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15" windowWidth="11355" windowHeight="8445" tabRatio="818" activeTab="1"/>
  </bookViews>
  <sheets>
    <sheet name="2020г.13 (рус)" sheetId="1" r:id="rId1"/>
    <sheet name="2020г.13 (каз)" sheetId="2" r:id="rId2"/>
  </sheets>
  <definedNames/>
  <calcPr fullCalcOnLoad="1"/>
</workbook>
</file>

<file path=xl/sharedStrings.xml><?xml version="1.0" encoding="utf-8"?>
<sst xmlns="http://schemas.openxmlformats.org/spreadsheetml/2006/main" count="118" uniqueCount="94">
  <si>
    <t>Подпрограмма</t>
  </si>
  <si>
    <t>Наименование медикаментов и прочих средств медицинского назначения</t>
  </si>
  <si>
    <t>Ед.изм</t>
  </si>
  <si>
    <t>Цена</t>
  </si>
  <si>
    <t>Всего годовая потребность (тенге)</t>
  </si>
  <si>
    <t>ШТ</t>
  </si>
  <si>
    <t>Год</t>
  </si>
  <si>
    <t>Функциональная группа</t>
  </si>
  <si>
    <t>Администратор программ</t>
  </si>
  <si>
    <t>Программа</t>
  </si>
  <si>
    <t>Специфика</t>
  </si>
  <si>
    <t>Кол-во</t>
  </si>
  <si>
    <t>Управление здравоохранения ВКО</t>
  </si>
  <si>
    <t>Техническая спецификация</t>
  </si>
  <si>
    <t>№ лота</t>
  </si>
  <si>
    <t>067</t>
  </si>
  <si>
    <t>КГП на ПХВ "Восточно-Казахстанский областной центр по профилактике и борьбе со СПИД" УЗ ВКО</t>
  </si>
  <si>
    <t>100</t>
  </si>
  <si>
    <t>Наименование предприятия</t>
  </si>
  <si>
    <t>Главный врач</t>
  </si>
  <si>
    <t>М.В.Жеголко</t>
  </si>
  <si>
    <t>СОГЛАСОВАНО:</t>
  </si>
  <si>
    <t>Зав.лабораторией</t>
  </si>
  <si>
    <t>О.В.Корякина</t>
  </si>
  <si>
    <t>Зав ОЛПРиД</t>
  </si>
  <si>
    <t>Н.А.Оралбаева</t>
  </si>
  <si>
    <t>Юрисконсульт</t>
  </si>
  <si>
    <t>Т.Н.Гуляева</t>
  </si>
  <si>
    <t>СПОСОБОМ ЗАПРОСА ЦЕНОВЫХ ПРЕДЛОЖЕНИЙ по ППРК № 1729</t>
  </si>
  <si>
    <t>Приобретение медицинских изделий</t>
  </si>
  <si>
    <t>Прочие мед.изделия</t>
  </si>
  <si>
    <t>Гемостатический пластырь для взрослых размер "М" и "L"</t>
  </si>
  <si>
    <t>гемостаз, остановка крови достигается за счет натяжения эластичной части пластыря и механического вдавления непосредственно прокладки т.е пациенту нет необходимости пережимать руку в локтевом сгибе.материал гипоаллергенный и упакован в стерильный индивидуальный пакет;</t>
  </si>
  <si>
    <t>Таймер лабораторный с прямым отчётом времени (секундомер) и функцией трёхканального таймера обратного отчёта времени, позволяющий отсчитывать пройденное и оставшееся время при работе. При завершении операции - звуковое оповещение. С возможностью  учитывать одновременно три канала. Переключение между функциями  с помощью кнопок, расположенных на корпусе. С  магнитной клипсой и подставой для установки на горизонтальную поверхность. Жидкокристаллический дисплей. Таймер отчёта: от 1 сек. до 99 час. 59 мин. 59 сек. Материал: АБС-пластик. В комлектации две 1,5V литиевые батарейки.</t>
  </si>
  <si>
    <t>ЗАЯВКА НА ПРИОБРЕТЕНИЕ МЕДИЦИНСКИХ ИЗДЕЛИЙ № 13</t>
  </si>
  <si>
    <t>Шприцы 10,0 мл</t>
  </si>
  <si>
    <t>Шприцы 5,0 мл</t>
  </si>
  <si>
    <t>Шприцы 2,0 мл</t>
  </si>
  <si>
    <t>Спиртовая салфетка</t>
  </si>
  <si>
    <t xml:space="preserve">1. Нетканное полотно, пропитанное 70% этиловым спиртом.
2. Размер 65х60 мм (65х56 мм), 4 слоя.
3.Упакованная в герметичный пакет из 3-х слойного материала (бумага, фольга, полиэтилен). 
4.Для наружного, однократного применения. Применять местно для обработки кожи перед инъекцией.
5. Наличие регистрационного удостоверения.
6.  Срок годности не менее 1 года.
7.  Наличие утвержденной инструкции по применению.
8. Наличие одного экземпляра образца для опробаций при вскрытии конвертов.
9. Доставка в Центр по профилактике и борьбе со СПИД г.Семей, ул.К.Мухамедханова, 24 
</t>
  </si>
  <si>
    <t xml:space="preserve">1. Шприц одноразовый 3-х компонентный, стерильный, предназначен для подкожных, внутримышечных и внутривенных инъекций, для предотвращения распространения ВИЧ-инфекции.
2. Абсолютно прозрачный цилиндр с градуировкой.
3. Наличие стопорного кольца снижает риск случайной утечки содержимого.                                   
4. Специальная силиконовая смазка обеспечивает более плавное и равномерное движение поршня.
5. Наконечник «луер слип», центральное расположение канюли.
6. Приложенная инъекционная игла:
- втулка иглы и защитный колпачок: полипропилен;
- игла: специальная нержавеющая сталь с высоким содержанием хрома и никеля, с алмазной трехгранной заточкой;
- крепление иглы к втулке: эпоксидная смола;
- размер иглы: 21 G;
- внешний диаметр иглы: не менее 0,8 мм;
- длина иглы: не менее 40 мм.
7. материал изготовления:
- цилиндр, поршень: полипропилен;
- уплотнитель: медицинская резина;
- смазка: силиконовое масло.
 8. Качество товара – обязательно приложить подтверждающие документы: копию сертификата на качество товара.
9. Стерилизация газовая, этилен оксида.
10. Срок годности – не менее 1 года.
11. Упаковка – индивидуальная блистерная.
12. Наличие регистрационного удостоверения.
13.  Наличие утвержденной инструкции по применению
14. Наличие одного экземпляра образца для опробаций при вскрытии конвертов.
15. Доставка в Центр по профилактике и борьбе со СПИД г.Семей,  ул.К.Мухамедханова, 24 
</t>
  </si>
  <si>
    <t xml:space="preserve">1. Шприц одноразовый 3-х компонентный, стерильный, предназначен для подкожных, внутримышечных и внутривенных инъекций, для предотвращения распространения ВИЧ-инфекции.
2. Абсолютно прозрачный цилиндр с градуировкой.
3. Наличие стопорного кольца снижает риск случайной утечки содержимого.
4. Специальная силиконовая смазка обеспечивает более плавное и равномерное движение поршня.
5. Наконечник «луер слип», центральное расположение канюли.
6. Приложенная инъекционная игла:
- втулка иглы и защитный колпачок: полипропилен;
- игла: специальная нержавеющая сталь с высоким содержанием хрома и никеля, с алмазной трехгранной заточкой;
- крепление иглы к втулке: эпоксидная смола;
- размер иглы: 22 G;
- внешний диаметр иглы: не менее 0,7 мм;
- длина иглы: не менее 40 мм.
7. материал изготовления:
- цилиндр, поршень: полипропилен;
- уплотнитель: медицинская резина;
- смазка: силиконовое масло.
 8. Качество товара – обязательно приложить подтверждающие документы: копию сертификата на качество товара.
9. Стерилизация газовая, этилен оксида.
10. Срок годности – не менее 1 года.
11. Упаковка – индивидуальная блистерная.
12. Наличие регистрационного удостоверения.
13.  Наличие утвержденной инструкции по применению
14. Наличие   одного экземпляра образца для опробаций при вскрытии конвертов.
15. Доставка в Центр по профилактике и борьбе со СПИД г.Семей, ул.К.Мухамедханова, 24 
</t>
  </si>
  <si>
    <t xml:space="preserve">1. Шприц одноразовый 3-х компонентный, стерильный, предназначен для подкожных, внутримышечных и внутривенных инъекций, для предотвращения распространения ВИЧ-инфекции.
2. Абсолютно прозрачный цилиндр с градуировкой.
3. Наличие стопорного кольца снижает риск случайной утечки содержимого.
4. Специальная силиконовая смазка обеспечивает более плавное и равномерное движение поршня.
5. Наконечник «луер слип», центральное расположение канюли.
6. Приложенная инъекционная игла:
- втулка иглы и защитный колпачок: полипропилен;
- игла: специальная нержавеющая сталь с высоким содержанием хрома и никеля, с алмазной трехгранной заточкой;
- крепление иглы к втулке: эпоксидная смола;
- размер иглы: 21 G;
- внешний диаметр иглы: не менее 0,6 мм;
- длина иглы: не менее 30 мм.
7. материал изготовления:
- цилиндр, поршень: полипропилен;
- уплотнитель: медицинская резина;
- смазка: силиконовое масло.
 8. Качество товара – обязательно приложить подтверждающие документы: копию сертификата на качество товара.
9. Стерилизация газовая, этилен оксида.
10. Срок годности – не менее 1 года.
11. Упаковка – индивидуальная блистерная.
12. Наличие регистрационного удостоверения.
13. Наличие утвержденной инструкции по применению
14. Наличие   одного экземпляра образца для опробаций при вскрытии конвертов. 
15. Доставка в Центр по профилактике и борьбе со СПИД г.Семей, ул.К.Мухамедханова, 24 
</t>
  </si>
  <si>
    <t xml:space="preserve">ҚР ҮКІМЕТІНІҢ  № 1729 ҚАУЛЫСЫ БОЙЫНША  БАҒА ҰСЫНЫСТАРЫН СҰРАТУ БОЙЫНША  </t>
  </si>
  <si>
    <t xml:space="preserve">МЕДИЦИНАЛЫҚ ҚҰРАЛДАРДЫ САТЫП АЛУ ӨТІНІШІ </t>
  </si>
  <si>
    <t>Жыл</t>
  </si>
  <si>
    <t>Деректер түрі (болжам, жоспар, есеп)</t>
  </si>
  <si>
    <t>жоспар</t>
  </si>
  <si>
    <t>Функционалдық  топ</t>
  </si>
  <si>
    <t xml:space="preserve">Бағдарлама әкімшілігі </t>
  </si>
  <si>
    <t>ШҚО Денсаулық сақтау басқармасы</t>
  </si>
  <si>
    <t>Мемлекеттік мекеме</t>
  </si>
  <si>
    <t>ШҚО ДСБ  «Шығыс Қазақстан облысының ЖИТС алдын алу және күрес жөніндегі орталығы» ШЖҚ КМК</t>
  </si>
  <si>
    <t>Бағдарлама</t>
  </si>
  <si>
    <t>Кіші бағдарлама</t>
  </si>
  <si>
    <t>Ерекшелігі</t>
  </si>
  <si>
    <t xml:space="preserve"> медициналық құралдарды алу</t>
  </si>
  <si>
    <t>Дәрілік заттардың және медициналық мақсаттағы өзге де құралдардың атауы, сипаттамалары</t>
  </si>
  <si>
    <t>Техникалық спецификация</t>
  </si>
  <si>
    <t>Өлшем бірлігі</t>
  </si>
  <si>
    <t>Саны</t>
  </si>
  <si>
    <t>Бағасы</t>
  </si>
  <si>
    <t>Жалпы жылдық қажеттілік (теңге)</t>
  </si>
  <si>
    <t>дана</t>
  </si>
  <si>
    <t xml:space="preserve"> мед.құралдар</t>
  </si>
  <si>
    <t>Шприцтер10,0 мл</t>
  </si>
  <si>
    <t>Шприцтер 5,0 мл</t>
  </si>
  <si>
    <t>1. Бір реттік шприц, 3 компонентті, стерильді, АИТВ-жұқпасының таралуын болдырмау үшін тері астына, бұлшықет ішіне және көктамыр ішіне енгізуге арналған.
2. Мөлдір мөлдір градустық цилиндр.
3. Бекітетін сақинаның болуы мазмұнның кездейсоқ ағып кету қаупін азайтады.
4. Арнайы силикон майы поршеньнің біркелкі және біркелкі қозғалысын қамтамасыз етеді.
5. Луердің сырғанау ұшы, канюляның орталық жағдайы.
6. Инъекцияға арналған ине:
- ине жеңі және қорғаныш қалпақ: полипропилен;
- ине: құрамында хром және никель мөлшері жоғары, алмаз үшбұрышты қайрауымен ерекшеленетін тот баспайтын болат;
- инені жеңге бекіту: эпоксидті шайыр;
- иненің мөлшері: 21 G;
- иненің сыртқы диаметрі: 0,8 мм кем емес;
- иненің ұзындығы: кемінде 40 мм.
7. өндіріс материалы:
- цилиндр, поршень: полипропилен;
- герметик: медициналық резеңке;
- жағармай: силикон майы.
 8. Тауардың сапасы - растайтын құжаттарды: тауардың сапасына сертификаттың көшірмесін қоса беру міндетті.
9. Газды зарарсыздандыру, этилен оксиді.
10. Сақтау мерзімі - кем дегенде 1 жыл.
11. Орам - жеке көпіршік.
12. Тіркеу куәлігінің болуы.
13. Бекітілген пайдалану нұсқаулығының болуы
14. Конверттерді ашқанда тестілеуге арналған бір дананың болуы.
15. ЖИТС-тің алдын алу және күресжөніндегі орталығына жеткізу, Семей қ., Қ.Мұхамеджанов көшесі, 24</t>
  </si>
  <si>
    <t xml:space="preserve">1. Бір реттік шприц, 3 компонентті, стерильді, АИТВ-жұқпасының таралуын болдырмау үшін тері астына, бұлшықет ішіне және көктамыр ішіне енгізуге арналған.
2. Мөлдір мөлдір градустық цилиндр.
3. Бекітетін сақинаның болуы мазмұнның кездейсоқ ағып кету қаупін азайтады.
4. Арнайы силикон майы поршеньнің біркелкі және біркелкі қозғалысын қамтамасыз етеді.
5. Луердің сырғанау ұшы, канюляның орталық жағдайы.
6. Инъекцияға арналған ине:
- ине жеңі және қорғаныш қалпақ: полипропилен;
- ине: құрамында хром және никель мөлшері жоғары, алмаз үшбұрышты қайрауымен ерекшеленетін тот баспайтын болат;
- инені жеңге бекіту: эпоксидті шайыр;
- иненің мөлшері: 22 G;
- иненің сыртқы диаметрі: 0,7 мм кем емес;
- иненің ұзындығы: кемінде 40 мм.
7. өндіріс материалы:
- цилиндр, поршень: полипропилен;
- герметик: медициналық резеңке;
- жағармай: силикон майы.
 8. Тауардың сапасы - растайтын құжаттарды: тауардың сапасына сертификаттың көшірмесін қоса беру міндетті.
9. Газды зарарсыздандыру, этилен оксиді.
10. Сақтау мерзімі - кем дегенде 1 жыл.
11. Орам - жеке көпіршік.
12. Тіркеу куәлігінің болуы.
13. Бекітілген пайдалану нұсқаулығының болуы
14. Конверттерді ашқанда тестілеуге арналған бір дананың болуы.
15. ЖИТС-тің алдын алу және күресжөніндегі орталығына жеткізу, Семей қ., Қ.Мұхамеджанов көшесі, 24
</t>
  </si>
  <si>
    <t>Шприцтер 2,0 мл</t>
  </si>
  <si>
    <t>1. Бір реттік шприц, 3 компонентті, стерильді, АИТВ-жұқпасының таралуын болдырмау үшін тері астына, бұлшықет ішіне және көктамыр ішіне енгізуге арналған.
2. Мөлдір мөлдір градустық цилиндр.
3. Бекітетін сақинаның болуы мазмұнның кездейсоқ ағып кету қаупін азайтады.
4. Арнайы силикон майы поршеньнің біркелкі және біркелкі қозғалысын қамтамасыз етеді.
5. Луердің сырғанау ұшы, канюляның орталық жағдайы.
6. Инъекцияға арналған ине:
- ине жеңі және қорғаныш қалпақ: полипропилен;
- ине: құрамында хром және никель мөлшері жоғары, алмаз үшбұрышты қайрауымен ерекшеленетін тот баспайтын болат;
- инені жеңге бекіту: эпоксидті шайыр;
- иненің мөлшері: 21 G;
- иненің сыртқы диаметрі: 0,6 мм кем емес;
- иненің ұзындығы: кемінде 40 мм.
7. өндіріс материалы:
- цилиндр, поршень: полипропилен;
- герметик: медициналық резеңке;
- жағармай: силикон майы.
 8. Тауардың сапасы - растайтын құжаттарды: тауардың сапасына сертификаттың көшірмесін қоса беру міндетті.
9. Газды зарарсыздандыру, этилен оксиді.
10. Сақтау мерзімі - кем дегенде 1 жыл.
11. Орам - жеке көпіршік.
12. Тіркеу куәлігінің болуы.
13. Бекітілген пайдалану нұсқаулығының болуы
14. Конверттерді ашқанда тестілеуге арналған бір дананың болуы.
15. ЖИТС-тің алдын алу және күресжөніндегі орталығына жеткізу, Семей қ., Қ.Мұхамеджанов көшесі, 24</t>
  </si>
  <si>
    <t>Спирттелген сүрткіш</t>
  </si>
  <si>
    <t xml:space="preserve">1. 70% этил спиртімен сіңдірілген тоқыма емес мата.
2. Өлшемі 65х60 мм (65х56 мм), 4 қабат.
3. 3 қабатты материалдан (қағаз, фольга, полиэтилен) жабылған сөмкеге салынған.
4. Сыртқы, бір реттік қолдану үшін. Инъекция алдында теріге жергілікті жағыңыз.
5. Тіркеу куәлігінің болуы.
6. Сақтау мерзімі 1 жылдан кем емес.
7. Бекітілген пайдалану жөніндегі нұсқаулықтың болуы.
8. Конверттерді ашу кезінде сынаманың бір данасының болуы.
9. ЖИТС-тің алдын алу және оған қарсы күрес орталығына жеткізу, Семей қ., Қ.Мұхамедханов көшесі, 24
</t>
  </si>
  <si>
    <t>зертханалық таймер</t>
  </si>
  <si>
    <t>Ересектерге арналған «M» және «L» гемостатикалық пластырь</t>
  </si>
  <si>
    <t>гемостаз, қанды тоқтату пластырь серпімді бөлігін және механикалық қысымды тікелей жастықшаға созу арқылы жүзеге асырылады, яғни науқас қолын шынтағынан қысудың қажеті жоқ.Материал гипоаллергенді және стерильді жеке пакетке салынған;</t>
  </si>
  <si>
    <t>Тікелей уақыт есебі бар зертханалық таймер (секундомер) және жұмыс кезінде өткен және қалған уақытты санауға мүмкіндік беретін үш каналды кері санақ таймері. Операция аяқталғаннан кейін - дыбыстық хабарлама. Бір уақытта үш арнаны ескеру мүмкіндігімен. Денеде орналасқан батырмаларды пайдаланып функциялар арасында ауысу. Магнитті қыстырғышпен және көлденең қондырғыға арналған тіреуішпен. Сұйық кристалды дисплей. Есеп беру таймері: 1 секундтан. 99 сағатқа дейін 59 минут 59 сек. Материал: ABS пластикасы. 1,5В екі литий батареясын қамтиды.</t>
  </si>
  <si>
    <t>Бас дәрігер</t>
  </si>
  <si>
    <t xml:space="preserve">Келісілді: </t>
  </si>
  <si>
    <t>Зертхана меңгерушісі</t>
  </si>
  <si>
    <t>ЕАККБ меңгерушісі</t>
  </si>
  <si>
    <t>Заңкеңесші</t>
  </si>
  <si>
    <t>Флуконазол 150 мг № 1</t>
  </si>
  <si>
    <t>в капсулах. Вспомогательные вещества: лактоза, целлюлоза микрокристаллическая, магния стеарат. Состав капсулы: желатин, хинолиновый желтый Е 104, титана диоксид, бриллиантовый голубой, кармазин</t>
  </si>
  <si>
    <t>УП</t>
  </si>
  <si>
    <t>Тинидазол</t>
  </si>
  <si>
    <t>Таблетки 500 мг № 4</t>
  </si>
  <si>
    <t>Противогрибковый крем для наружного применения - Бекламетазон в комбинации с антибиотиками</t>
  </si>
  <si>
    <t>в тюбиках. Вспомогательные вещества: клотримазол 1 г, беклометазон дипропионат 0,025 г, гентомицин 0,1 г (эквивалетно гентамицину)</t>
  </si>
  <si>
    <t>Таймер лабораторный</t>
  </si>
  <si>
    <t>Сыртқа қолдануға арналған саңырауқұлаққа қарсы крем - Бекламетазон антибиотиктермен бірге</t>
  </si>
  <si>
    <t>капсулада. Қосалқы заттар: лактоза, микрокристалды целлюлоза, магний стеараты. Капсуланың құрамы: желатин, хинолин сары E 104, титан диоксиді, тамаша көк, қызыл</t>
  </si>
  <si>
    <t>Таблеткалар 500 мг №4</t>
  </si>
  <si>
    <t>түтіктерде. Қосымша заттар: клотримазол 1 г, беклометазон дипропионат 0,025 г, гентомицин 0,1 г (гентамицинге балама)</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</si>
</sst>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0"/>
    <numFmt numFmtId="183" formatCode="#,##0_ ;\-#,##0\ "/>
    <numFmt numFmtId="184" formatCode="0.0"/>
    <numFmt numFmtId="185" formatCode="0.000"/>
    <numFmt numFmtId="186" formatCode="_-* #,##0.00_р_._-;\-* #,##0.00_р_._-;_-* &quot;-&quot;_р_._-;_-@_-"/>
    <numFmt numFmtId="187" formatCode="_-* #&quot;,&quot;##0_р_._-;\-* #&quot;,&quot;##0_р_._-;_-* &quot;-&quot;_р_._-;_-@_-"/>
    <numFmt numFmtId="188" formatCode="_-* #&quot;,&quot;##0.00_р_._-;\-* #&quot;,&quot;##0.00_р_._-;_-* &quot;-&quot;??_р_._-;_-@_-"/>
    <numFmt numFmtId="189" formatCode="_-&quot;Ј&quot;* #&quot;,&quot;##0_-;\-&quot;Ј&quot;* #&quot;,&quot;##0_-;_-&quot;Ј&quot;* &quot;-&quot;_-;_-@_-"/>
    <numFmt numFmtId="190" formatCode="_-&quot;Ј&quot;* #&quot;,&quot;##0.00_-;\-&quot;Ј&quot;* #&quot;,&quot;##0.00_-;_-&quot;Ј&quot;* &quot;-&quot;??_-;_-@_-"/>
    <numFmt numFmtId="191" formatCode="#&quot;,&quot;##0.0"/>
    <numFmt numFmtId="192" formatCode="#&quot;,&quot;##0.00"/>
    <numFmt numFmtId="193" formatCode="0.000000"/>
    <numFmt numFmtId="194" formatCode="0.00000"/>
    <numFmt numFmtId="195" formatCode="0.0000"/>
    <numFmt numFmtId="196" formatCode="_-* #,##0.000_р_._-;\-* #,##0.000_р_._-;_-* &quot;-&quot;_р_._-;_-@_-"/>
    <numFmt numFmtId="197" formatCode="_-* #,##0.0_р_._-;\-* #,##0.0_р_._-;_-* &quot;-&quot;_р_._-;_-@_-"/>
    <numFmt numFmtId="198" formatCode="#,##0.0_ ;\-#,##0.0\ "/>
    <numFmt numFmtId="199" formatCode="#,##0.00_ ;\-#,##0.00\ "/>
    <numFmt numFmtId="200" formatCode="0.0000000"/>
    <numFmt numFmtId="201" formatCode="#,##0.000"/>
    <numFmt numFmtId="202" formatCode="#,##0.0000"/>
    <numFmt numFmtId="203" formatCode="#,##0.00000"/>
    <numFmt numFmtId="204" formatCode="0.00000000"/>
    <numFmt numFmtId="205" formatCode="&quot;Да&quot;;&quot;Да&quot;;&quot;Нет&quot;"/>
    <numFmt numFmtId="206" formatCode="&quot;Истина&quot;;&quot;Истина&quot;;&quot;Ложь&quot;"/>
    <numFmt numFmtId="207" formatCode="&quot;Вкл&quot;;&quot;Вкл&quot;;&quot;Выкл&quot;"/>
    <numFmt numFmtId="208" formatCode="[$€-2]\ ###,000_);[Red]\([$€-2]\ ###,000\)"/>
    <numFmt numFmtId="209" formatCode="000000"/>
  </numFmts>
  <fonts count="37">
    <font>
      <sz val="10"/>
      <name val="Arial Cyr"/>
      <family val="0"/>
    </font>
    <font>
      <sz val="10"/>
      <name val="Helv"/>
      <family val="0"/>
    </font>
    <font>
      <sz val="10"/>
      <name val="Arial"/>
      <family val="2"/>
    </font>
    <font>
      <u val="single"/>
      <sz val="10"/>
      <color indexed="12"/>
      <name val="Arial Cyr"/>
      <family val="0"/>
    </font>
    <font>
      <u val="single"/>
      <sz val="10"/>
      <color indexed="36"/>
      <name val="Arial Cyr"/>
      <family val="0"/>
    </font>
    <font>
      <sz val="9"/>
      <name val="Arial Cyr"/>
      <family val="2"/>
    </font>
    <font>
      <b/>
      <sz val="9"/>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Arial"/>
      <family val="2"/>
    </font>
    <font>
      <b/>
      <sz val="10"/>
      <name val="Arial Cyr"/>
      <family val="0"/>
    </font>
    <font>
      <b/>
      <sz val="9"/>
      <name val="Arial"/>
      <family val="2"/>
    </font>
    <font>
      <b/>
      <sz val="10"/>
      <name val="Times New Roman"/>
      <family val="1"/>
    </font>
    <font>
      <b/>
      <sz val="8"/>
      <name val="Times New Roman"/>
      <family val="1"/>
    </font>
    <font>
      <sz val="10"/>
      <color indexed="63"/>
      <name val="Segoe UI"/>
      <family val="2"/>
    </font>
    <font>
      <sz val="9"/>
      <color indexed="63"/>
      <name val="Arial"/>
      <family val="2"/>
    </font>
    <font>
      <sz val="9"/>
      <color indexed="63"/>
      <name val="Arial"/>
      <family val="2"/>
    </font>
    <font>
      <sz val="9"/>
      <color indexed="8"/>
      <name val="Arial"/>
      <family val="2"/>
    </font>
    <font>
      <sz val="10"/>
      <color rgb="FF333333"/>
      <name val="Segoe UI"/>
      <family val="2"/>
    </font>
    <font>
      <sz val="9"/>
      <color rgb="FF333333"/>
      <name val="Arial"/>
      <family val="2"/>
    </font>
    <font>
      <sz val="9"/>
      <color rgb="FF333333"/>
      <name val="Arial"/>
      <family val="2"/>
    </font>
    <font>
      <sz val="9"/>
      <color rgb="FF00000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style="thin"/>
    </border>
    <border>
      <left style="thin"/>
      <right style="thin"/>
      <top style="thin"/>
      <bottom style="thin"/>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medium"/>
      <right style="medium"/>
      <top style="medium"/>
      <bottom style="medium"/>
    </border>
    <border>
      <left style="medium"/>
      <right>
        <color indexed="63"/>
      </right>
      <top style="medium"/>
      <bottom style="medium"/>
    </border>
    <border>
      <left>
        <color indexed="63"/>
      </left>
      <right style="medium"/>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187" fontId="2" fillId="0" borderId="0" applyFont="0" applyFill="0" applyBorder="0" applyAlignment="0" applyProtection="0"/>
    <xf numFmtId="188" fontId="2"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0" fontId="2" fillId="0" borderId="0">
      <alignment/>
      <protection/>
    </xf>
    <xf numFmtId="0" fontId="1"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20" borderId="1" applyNumberFormat="0" applyAlignment="0" applyProtection="0"/>
    <xf numFmtId="0" fontId="3"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21" borderId="7" applyNumberFormat="0" applyAlignment="0" applyProtection="0"/>
    <xf numFmtId="0" fontId="17" fillId="0" borderId="0" applyNumberFormat="0" applyFill="0" applyBorder="0" applyAlignment="0" applyProtection="0"/>
    <xf numFmtId="0" fontId="18" fillId="22" borderId="0" applyNumberFormat="0" applyBorder="0" applyAlignment="0" applyProtection="0"/>
    <xf numFmtId="0" fontId="2" fillId="0" borderId="0">
      <alignment/>
      <protection/>
    </xf>
    <xf numFmtId="0" fontId="4" fillId="0" borderId="0" applyNumberFormat="0" applyFill="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1" fillId="0" borderId="0">
      <alignment/>
      <protection/>
    </xf>
    <xf numFmtId="0" fontId="22" fillId="0" borderId="0" applyNumberFormat="0" applyFill="0" applyBorder="0" applyAlignment="0" applyProtection="0"/>
    <xf numFmtId="187" fontId="2" fillId="0" borderId="0" applyFont="0" applyFill="0" applyBorder="0" applyAlignment="0" applyProtection="0"/>
    <xf numFmtId="188" fontId="2" fillId="0" borderId="0" applyFon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23" fillId="4" borderId="0" applyNumberFormat="0" applyBorder="0" applyAlignment="0" applyProtection="0"/>
  </cellStyleXfs>
  <cellXfs count="54">
    <xf numFmtId="0" fontId="0" fillId="0" borderId="0" xfId="0" applyAlignment="1">
      <alignment/>
    </xf>
    <xf numFmtId="0" fontId="0" fillId="0" borderId="0" xfId="0" applyFill="1" applyAlignment="1">
      <alignment/>
    </xf>
    <xf numFmtId="0" fontId="5" fillId="0" borderId="0" xfId="0" applyFont="1" applyFill="1" applyAlignment="1">
      <alignment/>
    </xf>
    <xf numFmtId="0" fontId="5" fillId="0" borderId="0" xfId="0" applyNumberFormat="1" applyFont="1" applyFill="1" applyBorder="1" applyAlignment="1">
      <alignment/>
    </xf>
    <xf numFmtId="2" fontId="5" fillId="0" borderId="10" xfId="0" applyNumberFormat="1" applyFont="1" applyFill="1" applyBorder="1" applyAlignment="1">
      <alignment vertical="top" wrapText="1"/>
    </xf>
    <xf numFmtId="2" fontId="5" fillId="0" borderId="11" xfId="0" applyNumberFormat="1" applyFont="1" applyFill="1" applyBorder="1" applyAlignment="1">
      <alignment vertical="top" wrapText="1"/>
    </xf>
    <xf numFmtId="0" fontId="0" fillId="0" borderId="0" xfId="0" applyAlignment="1">
      <alignment horizontal="right"/>
    </xf>
    <xf numFmtId="0" fontId="25" fillId="0" borderId="0" xfId="0" applyFont="1" applyAlignment="1">
      <alignment/>
    </xf>
    <xf numFmtId="0" fontId="5" fillId="0" borderId="12" xfId="0" applyFont="1" applyFill="1" applyBorder="1" applyAlignment="1">
      <alignment horizontal="left" vertical="top" wrapText="1"/>
    </xf>
    <xf numFmtId="0" fontId="5" fillId="0" borderId="13" xfId="0" applyFont="1" applyFill="1" applyBorder="1" applyAlignment="1">
      <alignment vertical="top" wrapText="1"/>
    </xf>
    <xf numFmtId="0" fontId="5" fillId="0" borderId="14" xfId="0" applyNumberFormat="1" applyFont="1" applyFill="1" applyBorder="1" applyAlignment="1">
      <alignment vertical="top" wrapText="1"/>
    </xf>
    <xf numFmtId="2" fontId="5" fillId="0" borderId="15" xfId="0" applyNumberFormat="1" applyFont="1" applyFill="1" applyBorder="1" applyAlignment="1">
      <alignment vertical="top" wrapText="1"/>
    </xf>
    <xf numFmtId="0" fontId="33" fillId="0" borderId="0" xfId="0" applyFont="1" applyAlignment="1">
      <alignment vertical="center" wrapText="1"/>
    </xf>
    <xf numFmtId="0" fontId="5" fillId="0" borderId="0" xfId="0" applyFont="1" applyAlignment="1">
      <alignment/>
    </xf>
    <xf numFmtId="0" fontId="6" fillId="0" borderId="0" xfId="0" applyFont="1" applyAlignment="1">
      <alignment/>
    </xf>
    <xf numFmtId="0" fontId="6" fillId="0" borderId="16" xfId="0" applyFont="1" applyBorder="1" applyAlignment="1">
      <alignment/>
    </xf>
    <xf numFmtId="0" fontId="5" fillId="0" borderId="0" xfId="0" applyFont="1" applyAlignment="1">
      <alignment wrapText="1"/>
    </xf>
    <xf numFmtId="49" fontId="6" fillId="0" borderId="16" xfId="0" applyNumberFormat="1" applyFont="1" applyBorder="1" applyAlignment="1">
      <alignment horizontal="right"/>
    </xf>
    <xf numFmtId="0" fontId="6" fillId="0" borderId="17" xfId="0" applyFont="1" applyBorder="1" applyAlignment="1">
      <alignment horizontal="right" vertical="center" wrapText="1"/>
    </xf>
    <xf numFmtId="0" fontId="6" fillId="0" borderId="1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6" xfId="0" applyFont="1" applyBorder="1" applyAlignment="1">
      <alignment horizontal="right"/>
    </xf>
    <xf numFmtId="0" fontId="6" fillId="0" borderId="16" xfId="0" applyFont="1" applyBorder="1" applyAlignment="1">
      <alignment horizontal="center"/>
    </xf>
    <xf numFmtId="0" fontId="5" fillId="0" borderId="11" xfId="0" applyFont="1" applyFill="1" applyBorder="1" applyAlignment="1">
      <alignment vertical="top"/>
    </xf>
    <xf numFmtId="0" fontId="26" fillId="0" borderId="0" xfId="0" applyFont="1" applyBorder="1" applyAlignment="1">
      <alignment horizontal="left" vertical="justify"/>
    </xf>
    <xf numFmtId="0" fontId="24" fillId="0" borderId="11" xfId="59" applyFont="1" applyFill="1" applyBorder="1" applyAlignment="1">
      <alignment horizontal="left" vertical="justify" wrapText="1"/>
      <protection/>
    </xf>
    <xf numFmtId="0" fontId="24" fillId="0" borderId="0" xfId="0" applyFont="1" applyBorder="1" applyAlignment="1">
      <alignment horizontal="center" vertical="top"/>
    </xf>
    <xf numFmtId="0" fontId="5" fillId="0" borderId="11" xfId="0" applyFont="1" applyFill="1" applyBorder="1" applyAlignment="1">
      <alignment vertical="top" wrapText="1"/>
    </xf>
    <xf numFmtId="0" fontId="34" fillId="0" borderId="11" xfId="0" applyFont="1" applyBorder="1" applyAlignment="1">
      <alignment vertical="top" wrapText="1"/>
    </xf>
    <xf numFmtId="0" fontId="35" fillId="0" borderId="0" xfId="0" applyFont="1" applyAlignment="1">
      <alignment horizontal="left" vertical="center" wrapText="1"/>
    </xf>
    <xf numFmtId="0" fontId="34" fillId="0" borderId="11" xfId="0" applyFont="1" applyFill="1" applyBorder="1" applyAlignment="1">
      <alignment vertical="top" wrapText="1"/>
    </xf>
    <xf numFmtId="0" fontId="34" fillId="0" borderId="11" xfId="0" applyFont="1" applyBorder="1" applyAlignment="1">
      <alignment horizontal="left" vertical="top" wrapText="1"/>
    </xf>
    <xf numFmtId="0" fontId="36" fillId="0" borderId="11" xfId="0" applyFont="1" applyBorder="1" applyAlignment="1">
      <alignment vertical="top" wrapText="1"/>
    </xf>
    <xf numFmtId="0" fontId="25" fillId="0" borderId="0" xfId="0" applyFont="1" applyAlignment="1">
      <alignment horizontal="right"/>
    </xf>
    <xf numFmtId="0" fontId="25" fillId="0" borderId="0" xfId="0" applyFont="1" applyAlignment="1">
      <alignment/>
    </xf>
    <xf numFmtId="0" fontId="25" fillId="0" borderId="16" xfId="0" applyFont="1" applyBorder="1" applyAlignment="1">
      <alignment/>
    </xf>
    <xf numFmtId="0" fontId="27" fillId="0" borderId="0" xfId="0" applyFont="1" applyAlignment="1">
      <alignment/>
    </xf>
    <xf numFmtId="0" fontId="27" fillId="0" borderId="0" xfId="0" applyFont="1" applyAlignment="1">
      <alignment wrapText="1"/>
    </xf>
    <xf numFmtId="0" fontId="25" fillId="0" borderId="0" xfId="0" applyFont="1" applyAlignment="1">
      <alignment wrapText="1"/>
    </xf>
    <xf numFmtId="0" fontId="25" fillId="0" borderId="18" xfId="0" applyFont="1" applyBorder="1" applyAlignment="1">
      <alignment wrapText="1"/>
    </xf>
    <xf numFmtId="0" fontId="27" fillId="0" borderId="0" xfId="0" applyFont="1" applyAlignment="1">
      <alignment horizontal="left" wrapText="1"/>
    </xf>
    <xf numFmtId="0" fontId="25" fillId="0" borderId="0" xfId="0" applyFont="1" applyAlignment="1">
      <alignment horizontal="left" wrapText="1"/>
    </xf>
    <xf numFmtId="0" fontId="25" fillId="0" borderId="18" xfId="0" applyFont="1" applyBorder="1" applyAlignment="1">
      <alignment horizontal="left" wrapText="1"/>
    </xf>
    <xf numFmtId="49" fontId="25" fillId="0" borderId="16" xfId="0" applyNumberFormat="1" applyFont="1" applyBorder="1" applyAlignment="1">
      <alignment horizontal="right"/>
    </xf>
    <xf numFmtId="0" fontId="28" fillId="0" borderId="17" xfId="0" applyFont="1" applyBorder="1" applyAlignment="1">
      <alignment horizontal="center" vertical="center" wrapText="1"/>
    </xf>
    <xf numFmtId="0" fontId="28" fillId="0" borderId="16" xfId="0" applyFont="1" applyBorder="1" applyAlignment="1">
      <alignment horizontal="center" vertical="center" wrapText="1"/>
    </xf>
    <xf numFmtId="0" fontId="5" fillId="0" borderId="11" xfId="0" applyFont="1" applyFill="1" applyBorder="1" applyAlignment="1">
      <alignment horizontal="left" vertical="top" wrapText="1"/>
    </xf>
    <xf numFmtId="0" fontId="5" fillId="0" borderId="11" xfId="0" applyFont="1" applyFill="1" applyBorder="1" applyAlignment="1">
      <alignment vertical="top" wrapText="1"/>
    </xf>
    <xf numFmtId="0" fontId="5" fillId="0" borderId="11" xfId="0" applyNumberFormat="1" applyFont="1" applyFill="1" applyBorder="1" applyAlignment="1">
      <alignment horizontal="right" vertical="top" wrapText="1"/>
    </xf>
    <xf numFmtId="2" fontId="5" fillId="0" borderId="11" xfId="0" applyNumberFormat="1" applyFont="1" applyFill="1" applyBorder="1" applyAlignment="1">
      <alignment vertical="top"/>
    </xf>
    <xf numFmtId="0" fontId="6" fillId="0" borderId="0" xfId="0" applyFont="1" applyAlignment="1">
      <alignment wrapText="1"/>
    </xf>
    <xf numFmtId="0" fontId="6" fillId="0" borderId="18" xfId="0" applyFont="1" applyBorder="1" applyAlignment="1">
      <alignment wrapText="1"/>
    </xf>
    <xf numFmtId="0" fontId="6" fillId="0" borderId="0" xfId="0" applyFont="1" applyAlignment="1">
      <alignment horizontal="left" wrapText="1"/>
    </xf>
    <xf numFmtId="0" fontId="6" fillId="0" borderId="18" xfId="0" applyFont="1" applyBorder="1" applyAlignment="1">
      <alignment horizontal="left" wrapText="1"/>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0]_irl tel sep5" xfId="33"/>
    <cellStyle name="Comma_irl tel sep5" xfId="34"/>
    <cellStyle name="Currency [0]_irl tel sep5" xfId="35"/>
    <cellStyle name="Currency_irl tel sep5" xfId="36"/>
    <cellStyle name="Normal_irl tel sep5" xfId="37"/>
    <cellStyle name="normбlnм_laroux"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Hyperlink" xfId="48"/>
    <cellStyle name="Currency" xfId="49"/>
    <cellStyle name="Currency [0]" xfId="50"/>
    <cellStyle name="Заголовок 1" xfId="51"/>
    <cellStyle name="Заголовок 2" xfId="52"/>
    <cellStyle name="Заголовок 3" xfId="53"/>
    <cellStyle name="Заголовок 4" xfId="54"/>
    <cellStyle name="Итог" xfId="55"/>
    <cellStyle name="Контрольная ячейка" xfId="56"/>
    <cellStyle name="Название" xfId="57"/>
    <cellStyle name="Нейтральный" xfId="58"/>
    <cellStyle name="Обычный 2 8 2" xfId="59"/>
    <cellStyle name="Followed Hyperlink" xfId="60"/>
    <cellStyle name="Плохой" xfId="61"/>
    <cellStyle name="Пояснение" xfId="62"/>
    <cellStyle name="Примечание" xfId="63"/>
    <cellStyle name="Percent" xfId="64"/>
    <cellStyle name="Связанная ячейка" xfId="65"/>
    <cellStyle name="Стиль 1" xfId="66"/>
    <cellStyle name="Текст предупреждения" xfId="67"/>
    <cellStyle name="Тысячи [0]_Диалог Накладная" xfId="68"/>
    <cellStyle name="Тысячи_Диалог Накладная" xfId="69"/>
    <cellStyle name="Comma" xfId="70"/>
    <cellStyle name="Comma [0]"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36"/>
  <sheetViews>
    <sheetView zoomScale="91" zoomScaleNormal="91" zoomScalePageLayoutView="0" workbookViewId="0" topLeftCell="A19">
      <selection activeCell="A22" sqref="A22:IV24"/>
    </sheetView>
  </sheetViews>
  <sheetFormatPr defaultColWidth="9.00390625" defaultRowHeight="12.75"/>
  <cols>
    <col min="1" max="1" width="4.75390625" style="0" customWidth="1"/>
    <col min="2" max="2" width="19.875" style="0" customWidth="1"/>
    <col min="3" max="3" width="76.25390625" style="0" customWidth="1"/>
    <col min="4" max="4" width="8.625" style="0" customWidth="1"/>
    <col min="5" max="5" width="8.75390625" style="0" customWidth="1"/>
    <col min="6" max="6" width="11.00390625" style="0" customWidth="1"/>
    <col min="7" max="7" width="14.125" style="0" customWidth="1"/>
    <col min="8" max="8" width="14.25390625" style="0" customWidth="1"/>
    <col min="9" max="9" width="11.625" style="0" bestFit="1" customWidth="1"/>
    <col min="10" max="10" width="11.25390625" style="0" customWidth="1"/>
  </cols>
  <sheetData>
    <row r="1" spans="1:3" ht="12.75">
      <c r="A1" s="6"/>
      <c r="B1" s="7" t="s">
        <v>34</v>
      </c>
      <c r="C1" s="7"/>
    </row>
    <row r="2" spans="1:3" ht="12.75">
      <c r="A2" s="6"/>
      <c r="B2" s="7" t="s">
        <v>28</v>
      </c>
      <c r="C2" s="7"/>
    </row>
    <row r="3" spans="2:6" ht="13.5" thickBot="1">
      <c r="B3" s="13"/>
      <c r="C3" s="13"/>
      <c r="D3" s="13"/>
      <c r="E3" s="13"/>
      <c r="F3" s="13"/>
    </row>
    <row r="4" spans="2:6" ht="13.5" thickBot="1">
      <c r="B4" s="13" t="s">
        <v>6</v>
      </c>
      <c r="C4" s="14"/>
      <c r="D4" s="14">
        <v>2020</v>
      </c>
      <c r="E4" s="14"/>
      <c r="F4" s="15"/>
    </row>
    <row r="5" spans="2:6" ht="25.5" customHeight="1" thickBot="1">
      <c r="B5" s="16" t="s">
        <v>7</v>
      </c>
      <c r="C5" s="50" t="s">
        <v>12</v>
      </c>
      <c r="D5" s="50"/>
      <c r="E5" s="51"/>
      <c r="F5" s="15"/>
    </row>
    <row r="6" spans="2:6" ht="29.25" customHeight="1" thickBot="1">
      <c r="B6" s="16" t="s">
        <v>8</v>
      </c>
      <c r="C6" s="50"/>
      <c r="D6" s="50"/>
      <c r="E6" s="51"/>
      <c r="F6" s="15">
        <v>253</v>
      </c>
    </row>
    <row r="7" spans="2:6" ht="31.5" customHeight="1" thickBot="1">
      <c r="B7" s="16" t="s">
        <v>18</v>
      </c>
      <c r="C7" s="52" t="s">
        <v>16</v>
      </c>
      <c r="D7" s="52"/>
      <c r="E7" s="53"/>
      <c r="F7" s="15"/>
    </row>
    <row r="8" spans="2:6" ht="13.5" thickBot="1">
      <c r="B8" s="13" t="s">
        <v>9</v>
      </c>
      <c r="C8" s="14"/>
      <c r="D8" s="14"/>
      <c r="E8" s="14"/>
      <c r="F8" s="17" t="s">
        <v>15</v>
      </c>
    </row>
    <row r="9" spans="2:6" ht="13.5" thickBot="1">
      <c r="B9" s="13" t="s">
        <v>0</v>
      </c>
      <c r="C9" s="14"/>
      <c r="D9" s="14"/>
      <c r="E9" s="14"/>
      <c r="F9" s="17" t="s">
        <v>17</v>
      </c>
    </row>
    <row r="10" spans="2:6" ht="13.5" thickBot="1">
      <c r="B10" s="13" t="s">
        <v>10</v>
      </c>
      <c r="C10" s="14"/>
      <c r="D10" s="13"/>
      <c r="E10" s="13"/>
      <c r="F10" s="15">
        <v>142</v>
      </c>
    </row>
    <row r="11" spans="2:6" ht="22.5" customHeight="1">
      <c r="B11" s="14"/>
      <c r="C11" s="52" t="s">
        <v>29</v>
      </c>
      <c r="D11" s="52"/>
      <c r="E11" s="52"/>
      <c r="F11" s="53"/>
    </row>
    <row r="12" ht="13.5" thickBot="1">
      <c r="A12" s="6"/>
    </row>
    <row r="13" spans="1:7" s="13" customFormat="1" ht="60" customHeight="1" thickBot="1">
      <c r="A13" s="18" t="s">
        <v>14</v>
      </c>
      <c r="B13" s="19" t="s">
        <v>1</v>
      </c>
      <c r="C13" s="20" t="s">
        <v>13</v>
      </c>
      <c r="D13" s="20" t="s">
        <v>2</v>
      </c>
      <c r="E13" s="20" t="s">
        <v>11</v>
      </c>
      <c r="F13" s="20" t="s">
        <v>3</v>
      </c>
      <c r="G13" s="20" t="s">
        <v>4</v>
      </c>
    </row>
    <row r="14" spans="1:7" s="13" customFormat="1" ht="12.75" thickBot="1">
      <c r="A14" s="21">
        <v>1</v>
      </c>
      <c r="B14" s="22">
        <v>2</v>
      </c>
      <c r="C14" s="22">
        <v>3</v>
      </c>
      <c r="D14" s="22">
        <v>4</v>
      </c>
      <c r="E14" s="22">
        <v>5</v>
      </c>
      <c r="F14" s="22">
        <v>6</v>
      </c>
      <c r="G14" s="22">
        <v>7</v>
      </c>
    </row>
    <row r="15" spans="1:7" s="13" customFormat="1" ht="12">
      <c r="A15" s="23"/>
      <c r="B15" s="24" t="s">
        <v>30</v>
      </c>
      <c r="C15" s="25"/>
      <c r="D15" s="26"/>
      <c r="E15" s="26"/>
      <c r="F15" s="4"/>
      <c r="G15" s="5"/>
    </row>
    <row r="16" spans="1:8" s="2" customFormat="1" ht="374.25" customHeight="1">
      <c r="A16" s="27">
        <v>1</v>
      </c>
      <c r="B16" s="8" t="s">
        <v>35</v>
      </c>
      <c r="C16" s="31" t="s">
        <v>40</v>
      </c>
      <c r="D16" s="9" t="s">
        <v>5</v>
      </c>
      <c r="E16" s="10">
        <v>120000</v>
      </c>
      <c r="F16" s="4">
        <v>23</v>
      </c>
      <c r="G16" s="11">
        <f>E16*F16</f>
        <v>2760000</v>
      </c>
      <c r="H16" s="3"/>
    </row>
    <row r="17" spans="1:8" s="2" customFormat="1" ht="363.75" customHeight="1">
      <c r="A17" s="27">
        <v>2</v>
      </c>
      <c r="B17" s="8" t="s">
        <v>36</v>
      </c>
      <c r="C17" s="28" t="s">
        <v>41</v>
      </c>
      <c r="D17" s="9" t="s">
        <v>5</v>
      </c>
      <c r="E17" s="10">
        <v>66000</v>
      </c>
      <c r="F17" s="4">
        <v>20</v>
      </c>
      <c r="G17" s="11">
        <f>E17*F17</f>
        <v>1320000</v>
      </c>
      <c r="H17" s="3"/>
    </row>
    <row r="18" spans="1:8" s="2" customFormat="1" ht="363" customHeight="1">
      <c r="A18" s="27">
        <v>3</v>
      </c>
      <c r="B18" s="8" t="s">
        <v>37</v>
      </c>
      <c r="C18" s="32" t="s">
        <v>42</v>
      </c>
      <c r="D18" s="9" t="s">
        <v>5</v>
      </c>
      <c r="E18" s="10">
        <v>66000</v>
      </c>
      <c r="F18" s="4">
        <v>20</v>
      </c>
      <c r="G18" s="11">
        <f>E18*F18</f>
        <v>1320000</v>
      </c>
      <c r="H18" s="3"/>
    </row>
    <row r="19" spans="1:8" s="2" customFormat="1" ht="144.75" customHeight="1">
      <c r="A19" s="27">
        <v>4</v>
      </c>
      <c r="B19" s="8" t="s">
        <v>38</v>
      </c>
      <c r="C19" s="30" t="s">
        <v>39</v>
      </c>
      <c r="D19" s="9" t="s">
        <v>5</v>
      </c>
      <c r="E19" s="10">
        <v>252000</v>
      </c>
      <c r="F19" s="4">
        <v>15</v>
      </c>
      <c r="G19" s="11">
        <f>E19*F19</f>
        <v>3780000</v>
      </c>
      <c r="H19" s="3"/>
    </row>
    <row r="20" spans="1:8" s="2" customFormat="1" ht="62.25" customHeight="1">
      <c r="A20" s="27">
        <v>5</v>
      </c>
      <c r="B20" s="8" t="s">
        <v>31</v>
      </c>
      <c r="C20" s="31" t="s">
        <v>32</v>
      </c>
      <c r="D20" s="9" t="s">
        <v>5</v>
      </c>
      <c r="E20" s="10">
        <v>5000</v>
      </c>
      <c r="F20" s="4">
        <v>200</v>
      </c>
      <c r="G20" s="11">
        <f>E20*F20</f>
        <v>1000000</v>
      </c>
      <c r="H20" s="3"/>
    </row>
    <row r="21" spans="1:7" s="13" customFormat="1" ht="102.75" customHeight="1">
      <c r="A21" s="27">
        <v>6</v>
      </c>
      <c r="B21" s="8" t="s">
        <v>89</v>
      </c>
      <c r="C21" s="32" t="s">
        <v>33</v>
      </c>
      <c r="D21" s="9" t="s">
        <v>5</v>
      </c>
      <c r="E21" s="10">
        <v>11</v>
      </c>
      <c r="F21" s="4">
        <v>6000</v>
      </c>
      <c r="G21" s="11">
        <v>66000</v>
      </c>
    </row>
    <row r="22" spans="1:7" s="13" customFormat="1" ht="41.25" customHeight="1">
      <c r="A22" s="27">
        <v>7</v>
      </c>
      <c r="B22" s="8" t="s">
        <v>82</v>
      </c>
      <c r="C22" s="32" t="s">
        <v>83</v>
      </c>
      <c r="D22" s="9" t="s">
        <v>84</v>
      </c>
      <c r="E22" s="10">
        <v>2480</v>
      </c>
      <c r="F22" s="4">
        <v>2216.89</v>
      </c>
      <c r="G22" s="11">
        <f>E22*F22</f>
        <v>5497887.199999999</v>
      </c>
    </row>
    <row r="23" spans="1:7" s="2" customFormat="1" ht="21" customHeight="1">
      <c r="A23" s="27">
        <v>8</v>
      </c>
      <c r="B23" s="46" t="s">
        <v>85</v>
      </c>
      <c r="C23" s="47" t="s">
        <v>86</v>
      </c>
      <c r="D23" s="47" t="s">
        <v>84</v>
      </c>
      <c r="E23" s="48">
        <v>100</v>
      </c>
      <c r="F23" s="5">
        <v>600</v>
      </c>
      <c r="G23" s="49">
        <f>E23*F23</f>
        <v>60000</v>
      </c>
    </row>
    <row r="24" spans="1:7" s="13" customFormat="1" ht="79.5" customHeight="1">
      <c r="A24" s="27">
        <v>9</v>
      </c>
      <c r="B24" s="8" t="s">
        <v>87</v>
      </c>
      <c r="C24" s="32" t="s">
        <v>88</v>
      </c>
      <c r="D24" s="9" t="s">
        <v>84</v>
      </c>
      <c r="E24" s="10">
        <v>2640</v>
      </c>
      <c r="F24" s="4">
        <v>2080</v>
      </c>
      <c r="G24" s="11">
        <f>E24*F24</f>
        <v>5491200</v>
      </c>
    </row>
    <row r="25" ht="12.75">
      <c r="A25" s="6"/>
    </row>
    <row r="26" ht="14.25">
      <c r="C26" s="12"/>
    </row>
    <row r="27" spans="1:6" ht="12.75">
      <c r="A27" s="6"/>
      <c r="B27" t="s">
        <v>19</v>
      </c>
      <c r="D27" s="1" t="s">
        <v>20</v>
      </c>
      <c r="F27" s="1"/>
    </row>
    <row r="28" spans="1:6" ht="12.75">
      <c r="A28" s="6"/>
      <c r="D28" s="1"/>
      <c r="F28" s="1"/>
    </row>
    <row r="29" spans="1:6" ht="12.75">
      <c r="A29" s="6"/>
      <c r="F29" s="1"/>
    </row>
    <row r="30" spans="1:6" ht="12.75">
      <c r="A30" s="6"/>
      <c r="B30" t="s">
        <v>21</v>
      </c>
      <c r="F30" s="1"/>
    </row>
    <row r="31" spans="1:6" ht="12.75">
      <c r="A31" s="6"/>
      <c r="F31" s="1"/>
    </row>
    <row r="32" spans="1:6" ht="12.75">
      <c r="A32" s="6"/>
      <c r="B32" t="s">
        <v>22</v>
      </c>
      <c r="D32" t="s">
        <v>23</v>
      </c>
      <c r="F32" s="1"/>
    </row>
    <row r="33" spans="1:6" ht="12.75">
      <c r="A33" s="6"/>
      <c r="F33" s="1"/>
    </row>
    <row r="34" spans="1:7" ht="12.75">
      <c r="A34" s="6"/>
      <c r="B34" t="s">
        <v>24</v>
      </c>
      <c r="D34" t="s">
        <v>25</v>
      </c>
      <c r="F34" s="1"/>
      <c r="G34" s="29"/>
    </row>
    <row r="35" spans="1:6" ht="12.75">
      <c r="A35" s="6"/>
      <c r="F35" s="1"/>
    </row>
    <row r="36" spans="2:4" ht="12.75">
      <c r="B36" t="s">
        <v>26</v>
      </c>
      <c r="D36" t="s">
        <v>27</v>
      </c>
    </row>
  </sheetData>
  <sheetProtection/>
  <mergeCells count="3">
    <mergeCell ref="C5:E6"/>
    <mergeCell ref="C7:E7"/>
    <mergeCell ref="C11:F11"/>
  </mergeCells>
  <printOptions/>
  <pageMargins left="0.9055118110236221" right="0.31496062992125984" top="0.7480314960629921" bottom="0" header="0.31496062992125984" footer="0.31496062992125984"/>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H36"/>
  <sheetViews>
    <sheetView tabSelected="1" zoomScale="91" zoomScaleNormal="91" zoomScalePageLayoutView="0" workbookViewId="0" topLeftCell="A20">
      <selection activeCell="C46" sqref="C46"/>
    </sheetView>
  </sheetViews>
  <sheetFormatPr defaultColWidth="9.00390625" defaultRowHeight="12.75"/>
  <cols>
    <col min="1" max="1" width="4.75390625" style="0" customWidth="1"/>
    <col min="2" max="2" width="19.875" style="0" customWidth="1"/>
    <col min="3" max="3" width="76.25390625" style="0" customWidth="1"/>
    <col min="4" max="4" width="8.625" style="0" customWidth="1"/>
    <col min="5" max="5" width="8.75390625" style="0" customWidth="1"/>
    <col min="6" max="6" width="11.00390625" style="0" customWidth="1"/>
    <col min="7" max="7" width="14.125" style="0" customWidth="1"/>
    <col min="8" max="8" width="14.25390625" style="0" customWidth="1"/>
    <col min="9" max="9" width="11.625" style="0" bestFit="1" customWidth="1"/>
    <col min="10" max="10" width="11.25390625" style="0" customWidth="1"/>
  </cols>
  <sheetData>
    <row r="1" spans="1:2" ht="12.75">
      <c r="A1" s="6"/>
      <c r="B1" t="s">
        <v>43</v>
      </c>
    </row>
    <row r="2" spans="1:2" ht="12.75">
      <c r="A2" s="6"/>
      <c r="B2" t="s">
        <v>44</v>
      </c>
    </row>
    <row r="3" spans="1:4" ht="13.5" thickBot="1">
      <c r="A3" s="6"/>
      <c r="B3" t="s">
        <v>45</v>
      </c>
      <c r="D3">
        <v>2020</v>
      </c>
    </row>
    <row r="4" spans="1:6" ht="13.5" thickBot="1">
      <c r="A4" s="33"/>
      <c r="B4" s="34"/>
      <c r="C4" s="34"/>
      <c r="D4" s="34"/>
      <c r="E4" s="34"/>
      <c r="F4" s="35"/>
    </row>
    <row r="5" spans="1:6" ht="25.5" customHeight="1" thickBot="1">
      <c r="A5" s="33"/>
      <c r="B5" s="36" t="s">
        <v>46</v>
      </c>
      <c r="C5" s="36" t="s">
        <v>47</v>
      </c>
      <c r="D5" s="34"/>
      <c r="E5" s="34"/>
      <c r="F5" s="35"/>
    </row>
    <row r="6" spans="1:6" ht="29.25" customHeight="1" thickBot="1">
      <c r="A6" s="33"/>
      <c r="B6" s="36" t="s">
        <v>48</v>
      </c>
      <c r="C6" s="37"/>
      <c r="D6" s="38"/>
      <c r="E6" s="39"/>
      <c r="F6" s="35"/>
    </row>
    <row r="7" spans="1:6" ht="31.5" customHeight="1" thickBot="1">
      <c r="A7" s="33"/>
      <c r="B7" s="36" t="s">
        <v>49</v>
      </c>
      <c r="C7" s="37" t="s">
        <v>50</v>
      </c>
      <c r="D7" s="38"/>
      <c r="E7" s="39"/>
      <c r="F7" s="35">
        <v>253</v>
      </c>
    </row>
    <row r="8" spans="1:6" ht="26.25" thickBot="1">
      <c r="A8" s="33"/>
      <c r="B8" s="36" t="s">
        <v>51</v>
      </c>
      <c r="C8" s="40" t="s">
        <v>52</v>
      </c>
      <c r="D8" s="41"/>
      <c r="E8" s="42"/>
      <c r="F8" s="35"/>
    </row>
    <row r="9" spans="1:6" ht="13.5" thickBot="1">
      <c r="A9" s="33"/>
      <c r="B9" s="36" t="s">
        <v>53</v>
      </c>
      <c r="C9" s="36"/>
      <c r="D9" s="34"/>
      <c r="E9" s="34"/>
      <c r="F9" s="43" t="s">
        <v>15</v>
      </c>
    </row>
    <row r="10" spans="1:6" ht="13.5" thickBot="1">
      <c r="A10" s="33"/>
      <c r="B10" s="36" t="s">
        <v>54</v>
      </c>
      <c r="C10" s="36"/>
      <c r="D10" s="34"/>
      <c r="E10" s="34"/>
      <c r="F10" s="43" t="s">
        <v>17</v>
      </c>
    </row>
    <row r="11" spans="1:6" ht="22.5" customHeight="1" thickBot="1">
      <c r="A11" s="33"/>
      <c r="B11" s="36" t="s">
        <v>55</v>
      </c>
      <c r="C11" s="36"/>
      <c r="F11" s="35">
        <v>142</v>
      </c>
    </row>
    <row r="12" spans="1:3" ht="13.5" thickBot="1">
      <c r="A12" s="6"/>
      <c r="C12" s="40" t="s">
        <v>56</v>
      </c>
    </row>
    <row r="13" spans="1:7" s="13" customFormat="1" ht="60" customHeight="1" thickBot="1">
      <c r="A13" s="18" t="s">
        <v>14</v>
      </c>
      <c r="B13" s="44" t="s">
        <v>57</v>
      </c>
      <c r="C13" s="45" t="s">
        <v>58</v>
      </c>
      <c r="D13" s="45" t="s">
        <v>59</v>
      </c>
      <c r="E13" s="45" t="s">
        <v>60</v>
      </c>
      <c r="F13" s="45" t="s">
        <v>61</v>
      </c>
      <c r="G13" s="45" t="s">
        <v>62</v>
      </c>
    </row>
    <row r="14" spans="1:7" s="13" customFormat="1" ht="12.75" thickBot="1">
      <c r="A14" s="21">
        <v>1</v>
      </c>
      <c r="B14" s="22">
        <v>2</v>
      </c>
      <c r="C14" s="22">
        <v>3</v>
      </c>
      <c r="D14" s="22">
        <v>4</v>
      </c>
      <c r="E14" s="22">
        <v>5</v>
      </c>
      <c r="F14" s="22">
        <v>6</v>
      </c>
      <c r="G14" s="22">
        <v>7</v>
      </c>
    </row>
    <row r="15" spans="1:7" s="13" customFormat="1" ht="12">
      <c r="A15" s="23"/>
      <c r="B15" s="24" t="s">
        <v>64</v>
      </c>
      <c r="C15" s="25"/>
      <c r="D15" s="26"/>
      <c r="E15" s="26"/>
      <c r="F15" s="4"/>
      <c r="G15" s="5"/>
    </row>
    <row r="16" spans="1:8" s="2" customFormat="1" ht="374.25" customHeight="1">
      <c r="A16" s="27">
        <v>1</v>
      </c>
      <c r="B16" s="8" t="s">
        <v>65</v>
      </c>
      <c r="C16" s="31" t="s">
        <v>67</v>
      </c>
      <c r="D16" s="9" t="s">
        <v>63</v>
      </c>
      <c r="E16" s="10">
        <v>120000</v>
      </c>
      <c r="F16" s="4">
        <v>23</v>
      </c>
      <c r="G16" s="11">
        <f>E16*F16</f>
        <v>2760000</v>
      </c>
      <c r="H16" s="3"/>
    </row>
    <row r="17" spans="1:8" s="2" customFormat="1" ht="363.75" customHeight="1">
      <c r="A17" s="27">
        <v>2</v>
      </c>
      <c r="B17" s="8" t="s">
        <v>66</v>
      </c>
      <c r="C17" s="28" t="s">
        <v>68</v>
      </c>
      <c r="D17" s="9" t="s">
        <v>5</v>
      </c>
      <c r="E17" s="10">
        <v>66000</v>
      </c>
      <c r="F17" s="4">
        <v>20</v>
      </c>
      <c r="G17" s="11">
        <f>E17*F17</f>
        <v>1320000</v>
      </c>
      <c r="H17" s="3"/>
    </row>
    <row r="18" spans="1:8" s="2" customFormat="1" ht="363" customHeight="1">
      <c r="A18" s="27">
        <v>3</v>
      </c>
      <c r="B18" s="8" t="s">
        <v>69</v>
      </c>
      <c r="C18" s="32" t="s">
        <v>70</v>
      </c>
      <c r="D18" s="9" t="s">
        <v>63</v>
      </c>
      <c r="E18" s="10">
        <v>66000</v>
      </c>
      <c r="F18" s="4">
        <v>20</v>
      </c>
      <c r="G18" s="11">
        <f>E18*F18</f>
        <v>1320000</v>
      </c>
      <c r="H18" s="3"/>
    </row>
    <row r="19" spans="1:8" s="2" customFormat="1" ht="144.75" customHeight="1">
      <c r="A19" s="27">
        <v>4</v>
      </c>
      <c r="B19" s="8" t="s">
        <v>71</v>
      </c>
      <c r="C19" s="30" t="s">
        <v>72</v>
      </c>
      <c r="D19" s="9" t="s">
        <v>63</v>
      </c>
      <c r="E19" s="10">
        <v>252000</v>
      </c>
      <c r="F19" s="4">
        <v>15</v>
      </c>
      <c r="G19" s="11">
        <f>E19*F19</f>
        <v>3780000</v>
      </c>
      <c r="H19" s="3"/>
    </row>
    <row r="20" spans="1:8" s="2" customFormat="1" ht="62.25" customHeight="1">
      <c r="A20" s="27">
        <v>5</v>
      </c>
      <c r="B20" s="8" t="s">
        <v>74</v>
      </c>
      <c r="C20" s="31" t="s">
        <v>75</v>
      </c>
      <c r="D20" s="9" t="s">
        <v>63</v>
      </c>
      <c r="E20" s="10">
        <v>5000</v>
      </c>
      <c r="F20" s="4">
        <v>200</v>
      </c>
      <c r="G20" s="11">
        <f>E20*F20</f>
        <v>1000000</v>
      </c>
      <c r="H20" s="3"/>
    </row>
    <row r="21" spans="1:7" s="13" customFormat="1" ht="102.75" customHeight="1">
      <c r="A21" s="27">
        <v>6</v>
      </c>
      <c r="B21" s="8" t="s">
        <v>73</v>
      </c>
      <c r="C21" s="32" t="s">
        <v>76</v>
      </c>
      <c r="D21" s="9" t="s">
        <v>63</v>
      </c>
      <c r="E21" s="10">
        <v>11</v>
      </c>
      <c r="F21" s="4">
        <v>6000</v>
      </c>
      <c r="G21" s="11">
        <v>66000</v>
      </c>
    </row>
    <row r="22" spans="1:7" s="13" customFormat="1" ht="41.25" customHeight="1">
      <c r="A22" s="27">
        <v>7</v>
      </c>
      <c r="B22" s="8" t="s">
        <v>82</v>
      </c>
      <c r="C22" s="32" t="s">
        <v>91</v>
      </c>
      <c r="D22" s="9" t="s">
        <v>84</v>
      </c>
      <c r="E22" s="10">
        <v>2480</v>
      </c>
      <c r="F22" s="4">
        <v>2216.89</v>
      </c>
      <c r="G22" s="11">
        <f>E22*F22</f>
        <v>5497887.199999999</v>
      </c>
    </row>
    <row r="23" spans="1:7" s="2" customFormat="1" ht="21" customHeight="1">
      <c r="A23" s="27">
        <v>8</v>
      </c>
      <c r="B23" s="46" t="s">
        <v>85</v>
      </c>
      <c r="C23" s="47" t="s">
        <v>92</v>
      </c>
      <c r="D23" s="47" t="s">
        <v>84</v>
      </c>
      <c r="E23" s="48">
        <v>100</v>
      </c>
      <c r="F23" s="5">
        <v>600</v>
      </c>
      <c r="G23" s="49">
        <f>E23*F23</f>
        <v>60000</v>
      </c>
    </row>
    <row r="24" spans="1:7" s="13" customFormat="1" ht="79.5" customHeight="1">
      <c r="A24" s="27">
        <v>9</v>
      </c>
      <c r="B24" s="8" t="s">
        <v>90</v>
      </c>
      <c r="C24" s="32" t="s">
        <v>93</v>
      </c>
      <c r="D24" s="9" t="s">
        <v>84</v>
      </c>
      <c r="E24" s="10">
        <v>2640</v>
      </c>
      <c r="F24" s="4">
        <v>2080</v>
      </c>
      <c r="G24" s="11">
        <f>E24*F24</f>
        <v>5491200</v>
      </c>
    </row>
    <row r="25" ht="12.75">
      <c r="A25" s="6"/>
    </row>
    <row r="26" ht="14.25">
      <c r="C26" s="12"/>
    </row>
    <row r="27" spans="1:6" ht="12.75">
      <c r="A27" s="6"/>
      <c r="B27" s="1" t="s">
        <v>77</v>
      </c>
      <c r="D27" s="1" t="s">
        <v>20</v>
      </c>
      <c r="F27" s="1"/>
    </row>
    <row r="28" spans="1:6" ht="12.75">
      <c r="A28" s="6"/>
      <c r="B28" s="1"/>
      <c r="D28" s="1"/>
      <c r="F28" s="1"/>
    </row>
    <row r="29" spans="1:6" ht="12.75">
      <c r="A29" s="6"/>
      <c r="B29" s="1"/>
      <c r="F29" s="1"/>
    </row>
    <row r="30" spans="1:6" ht="12.75">
      <c r="A30" s="6"/>
      <c r="B30" s="1" t="s">
        <v>78</v>
      </c>
      <c r="F30" s="1"/>
    </row>
    <row r="31" spans="1:6" ht="12.75">
      <c r="A31" s="6"/>
      <c r="B31" s="1"/>
      <c r="F31" s="1"/>
    </row>
    <row r="32" spans="1:6" ht="12.75">
      <c r="A32" s="6"/>
      <c r="B32" s="1" t="s">
        <v>79</v>
      </c>
      <c r="D32" t="s">
        <v>23</v>
      </c>
      <c r="F32" s="1"/>
    </row>
    <row r="33" spans="1:6" ht="12.75">
      <c r="A33" s="6"/>
      <c r="B33" s="1"/>
      <c r="F33" s="1"/>
    </row>
    <row r="34" spans="1:7" ht="12.75">
      <c r="A34" s="6"/>
      <c r="B34" s="1" t="s">
        <v>80</v>
      </c>
      <c r="D34" t="s">
        <v>25</v>
      </c>
      <c r="F34" s="1"/>
      <c r="G34" s="29"/>
    </row>
    <row r="35" spans="1:6" ht="12.75">
      <c r="A35" s="6"/>
      <c r="F35" s="1"/>
    </row>
    <row r="36" spans="2:4" ht="12.75">
      <c r="B36" t="s">
        <v>81</v>
      </c>
      <c r="D36" t="s">
        <v>27</v>
      </c>
    </row>
  </sheetData>
  <sheetProtection/>
  <printOptions/>
  <pageMargins left="0.9055118110236221" right="0.31496062992125984" top="0.7480314960629921" bottom="0" header="0.31496062992125984" footer="0.31496062992125984"/>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Галина</dc:creator>
  <cp:keywords/>
  <dc:description/>
  <cp:lastModifiedBy>Пользователь Windows</cp:lastModifiedBy>
  <cp:lastPrinted>2020-11-18T06:49:42Z</cp:lastPrinted>
  <dcterms:created xsi:type="dcterms:W3CDTF">2009-04-02T10:24:03Z</dcterms:created>
  <dcterms:modified xsi:type="dcterms:W3CDTF">2020-12-04T08:24:02Z</dcterms:modified>
  <cp:category/>
  <cp:version/>
  <cp:contentType/>
  <cp:contentStatus/>
</cp:coreProperties>
</file>