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1"/>
  </bookViews>
  <sheets>
    <sheet name="5 часть 2019" sheetId="1" r:id="rId1"/>
    <sheet name="каз" sheetId="2" r:id="rId2"/>
  </sheets>
  <definedNames/>
  <calcPr fullCalcOnLoad="1"/>
</workbook>
</file>

<file path=xl/sharedStrings.xml><?xml version="1.0" encoding="utf-8"?>
<sst xmlns="http://schemas.openxmlformats.org/spreadsheetml/2006/main" count="203" uniqueCount="146">
  <si>
    <t>Подпрограмма</t>
  </si>
  <si>
    <t>план</t>
  </si>
  <si>
    <t>Высококачественная бумага УЗИ Sony UPP 110S (ф.А6 - 110х20 мм)</t>
  </si>
  <si>
    <t>Вид данных(прогноз,план,отчет)</t>
  </si>
  <si>
    <t>Приобретение медикаментов и прочих средств</t>
  </si>
  <si>
    <t>медицинского назначения</t>
  </si>
  <si>
    <t>Наименование медикаментов и прочих средств медицинского назначения</t>
  </si>
  <si>
    <t>Ед.изм</t>
  </si>
  <si>
    <t>Цена</t>
  </si>
  <si>
    <t>Всего годовая потребность (тенге)</t>
  </si>
  <si>
    <t>ШТ</t>
  </si>
  <si>
    <t>УП</t>
  </si>
  <si>
    <t>ПАР</t>
  </si>
  <si>
    <t>Л</t>
  </si>
  <si>
    <t>Индикаторы стерилизации для парового стерилизатора (наружные)</t>
  </si>
  <si>
    <t>Год</t>
  </si>
  <si>
    <t>Функциональная группа</t>
  </si>
  <si>
    <t>Администратор программ</t>
  </si>
  <si>
    <t>Государственное учреждение</t>
  </si>
  <si>
    <t>Программа</t>
  </si>
  <si>
    <t>Специфика</t>
  </si>
  <si>
    <t>Лацидофил № 20</t>
  </si>
  <si>
    <t>М.В.Жеголко</t>
  </si>
  <si>
    <t>Кол-во</t>
  </si>
  <si>
    <t>Управление здравоохранения ВКО</t>
  </si>
  <si>
    <t>Главный врач</t>
  </si>
  <si>
    <t>Экономист</t>
  </si>
  <si>
    <t>Г.В.Гордиенко</t>
  </si>
  <si>
    <t>Бахилы</t>
  </si>
  <si>
    <t>ЗАЯВКА НА ПРИОБРЕТЕНИЕ МЕДИКАМЕНТОВ, ИЗДЕЛИЙ И</t>
  </si>
  <si>
    <t>ПРОЧИХ СРЕДСТВ МЕДИЦИНСКОГО НАЗНАЧЕНИЯ ПО ЦП по ППРК № 1729</t>
  </si>
  <si>
    <t>Техническая спецификация</t>
  </si>
  <si>
    <t>Бумага для термопринтера, ширина 110 мм.</t>
  </si>
  <si>
    <t>Термоиндикаторы для контроля режима работа паровых стерилизаторов, контролирующие температуру, время и наличие водяного пара. Давление пара 0,2атм, температура 132 град.С, время не иенее 20 мин.Для применения снаружи.</t>
  </si>
  <si>
    <t>Дез.средство на основе ЧАС</t>
  </si>
  <si>
    <t>Дез.средство на основе ЧАС и глутарового альдегида</t>
  </si>
  <si>
    <t>Действующие вещества:комплекс ЧАС в сумме не менее 2,6%, глутаровый альдегид - не менее 1,5%, ПАВ, рН - 6-9.Антимикробная активность в отношении грамотрицательных, грамположительных м/о, вирусов гепатитов А,В и С, ВИЧ. Срок годности рабочих растворов 26 сут. В полимерных флаконах по 1 л.</t>
  </si>
  <si>
    <t>Действующие вещества:перекись водорода - 20,0%, алкилдиметилбензиламмоний хлорид - не менее 15%, сополимер водорастворимых солей полигексаметилгуанидина - 5,0%, рН - 4,0. .Антимикробная активность в отношении грамотрицательных, грамположительных м/о, вирусов гепатитов А,В и С, ВИЧ, плесневых грибов. Срок годности рабочих растворов при комнатной температуре 35 сут.Обладает хорошими моющими и дезодорирующими свойствами, не оставляет разводов на поверхностях, не обесцвечвает ткани, не фиксирует органические загрязнения, не портит обрабатываемые объекты издерева, стекла, полимерных материалов, коррозионностойких металлов. В полимерных флаконах по 1 л.</t>
  </si>
  <si>
    <t>Действующие вещества:комплекс 2-х ЧАС в сумме не менее 8,5%, полигексаметилгуанидина гидрохлорид - не менее 2,5%, ингибитор коррозии,ПАВ, рН - 8-10,5.Антимикробная активность в отношении грамотрицательных, грамположительных м/о, вирусов гепатитов А,В и С, ВИЧ, плесневых грибов. Срок годности рабочих растворов 24 сут.Не портит обрабатываемые объекты, не обесцвечвает ткани, не фиксирует органические загрязнения, не вызывает коррозии металлов. В полимерных флаконах по 1 л.</t>
  </si>
  <si>
    <t>Дез.средство на основе ЧАС и перекиси водорода</t>
  </si>
  <si>
    <t>№ лота</t>
  </si>
  <si>
    <t>СОГЛАСОВАНО:</t>
  </si>
  <si>
    <t>Зав.лабораторией</t>
  </si>
  <si>
    <t>О.В.Корякина</t>
  </si>
  <si>
    <t>067</t>
  </si>
  <si>
    <t>Н.А.Оралбаева</t>
  </si>
  <si>
    <t xml:space="preserve">Спирт этиловый 70% </t>
  </si>
  <si>
    <t xml:space="preserve">Марля медицинская </t>
  </si>
  <si>
    <t>КГП на ПХВ "Восточно-Казахстанский областной центр по профилактике и борьбе со СПИД" УЗ ВКО</t>
  </si>
  <si>
    <t>100</t>
  </si>
  <si>
    <t>Микропробирка насыпью с винтовыми крышками</t>
  </si>
  <si>
    <t>Штатив для микропробирок</t>
  </si>
  <si>
    <t>Одноразовые микропипетки</t>
  </si>
  <si>
    <t>Емкость-контейнер для сбора мед.отходов класса Б, объем 3 л</t>
  </si>
  <si>
    <t>пластиковые</t>
  </si>
  <si>
    <t>Емкость-контейнер для сбора мед.отходов класса Б, объем 6 л</t>
  </si>
  <si>
    <t>Фильтр для циркулятора</t>
  </si>
  <si>
    <t>на 2 рециркулятора - ОРБ-1Н "РОZIS"</t>
  </si>
  <si>
    <t>Гигрометр</t>
  </si>
  <si>
    <t>в комплекте комнатный градусник</t>
  </si>
  <si>
    <t>Пробирка коническая</t>
  </si>
  <si>
    <t>Пробирка коническая, объём10-15 мл, ПП,град., винт. крышка, окошко д/записи</t>
  </si>
  <si>
    <t>медицинские одноразовые, на резинке</t>
  </si>
  <si>
    <t>Вата нестерильная</t>
  </si>
  <si>
    <t>упаковка 100 гр</t>
  </si>
  <si>
    <t>расфасовка по 10 метров.</t>
  </si>
  <si>
    <t>Дозатор восьмиканальный объемом 30-300 мкл</t>
  </si>
  <si>
    <t>Дозатор 12-канальный объемом 30-300 мкл</t>
  </si>
  <si>
    <t>Мыло жидкое с дезинфицирующим эффектом во флаконах из полимерных материалов объемом 1,0 л с дозатором (активно действующее вещество алкилдиметилбензиламмоний хлорид 0,8%)</t>
  </si>
  <si>
    <t>КАПС</t>
  </si>
  <si>
    <t>стекло 100,0</t>
  </si>
  <si>
    <t>Зав ОЛПРиД</t>
  </si>
  <si>
    <t>в капсулах</t>
  </si>
  <si>
    <t xml:space="preserve">Вакуумная одноразовая пробирка </t>
  </si>
  <si>
    <t>Микропробирка 2,0 мл, цилиндр., град., юбкой устойчивости, самостояшие, поле д/записи, завинч. крышка с силикон. уплотнит. кольцом, ПП, стерильная.</t>
  </si>
  <si>
    <t xml:space="preserve">механический дозатор переменного объема, каналы: 8/12, объем при тестировании 300 мкл…30 мкл, воспроизводимость 0.60%...2.00%, точность 0.30%...1.50%. Усовершенствованный механизм установки объема дозирования. Снижение влияниятепла руки на результат дозирования- термоизоляция механизма установки объема от корпуса дозатора. Большой и четкий дисплей. • место для идентификационных ярлычков
• эргономичность и легкость дозирования - специальная конструкция рукоятки
повторяет форму кисти
• новая конструкция операционной кнопки - предотвращение случайного
изменения установленного объема
• автоклавируемый конус и сбрасыватель наконечников
• механизм супервыталкивания жидкости на микрообъемах
• совместимость с большинством стандартных наконечников
• гарантия – 3 года
• поверка с каждым дозатором
наличие паспорта и сертификата соответствия 
</t>
  </si>
  <si>
    <t>Штатив для микропробирок 1,5/2,0 мл на 20-36 гнезд (не соединяющиеся, не ступенчатые).</t>
  </si>
  <si>
    <t xml:space="preserve">Штатив для микропробирок 1,5/2,0 мл на 60 гнезд с крышкой.  </t>
  </si>
  <si>
    <t xml:space="preserve">Пластиковые прозрачные микропипетки, нестерильные. Объём от 0,1 до 0,3 мл. </t>
  </si>
  <si>
    <r>
      <rPr>
        <sz val="10"/>
        <rFont val="Times New Roman"/>
        <family val="1"/>
      </rPr>
      <t xml:space="preserve"> </t>
    </r>
    <r>
      <rPr>
        <sz val="10"/>
        <rFont val="Calibri"/>
        <family val="2"/>
      </rPr>
      <t xml:space="preserve">Вакуумные одноразовые пробирки   К2 ЭДТА с  разделительным гелем для забора и хранения венозной крови 5 мл. Пробка жемчужно-белая или сиреневая, без резьбы. Внутренняя пробка из бутиловой резины с кровоотталкивающими свойствами, наполнитель антикоагулянт К2  ЭДТА </t>
    </r>
  </si>
  <si>
    <t xml:space="preserve">ҚР ҮКІМЕТІНІҢ  № 1729 ҚАУЛЫСЫ БОЙЫНША  БҰ БОЙЫНША ДӘРІ-ДӘРМЕКТЕРДІ, </t>
  </si>
  <si>
    <t xml:space="preserve">БҰЙЫМДАРДЫ САТЫП АЛУ ЖӘНЕ МЕДИЦИНАЛЫҚ МАҚСАТТАҒЫ ӨЗГЕ ДЕ ҚҰРАЛДАР ТУРАЛЫ ӨТІНІШ </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</si>
  <si>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</si>
  <si>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</si>
  <si>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</si>
  <si>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</si>
  <si>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</si>
  <si>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</si>
  <si>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</si>
  <si>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ШЖҚ КМК</t>
  </si>
  <si>
    <t>Бағдарлама</t>
  </si>
  <si>
    <t>Кіші бағдарлама</t>
  </si>
  <si>
    <t>Ерекшелігі</t>
  </si>
  <si>
    <t>медициналық мақсаттағы дәрілерді және басқа да дәрілік заттарды сатып алу</t>
  </si>
  <si>
    <t>Бас дәрігер</t>
  </si>
  <si>
    <t>КЕЛІСІЛДІ:</t>
  </si>
  <si>
    <t>зертхана меңгерушісі</t>
  </si>
  <si>
    <t>ЕАКК жәнеД бөлімінің меңгерушісі</t>
  </si>
  <si>
    <t>Н.Оралбаева</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</si>
  <si>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</si>
  <si>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</si>
  <si>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</si>
  <si>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</si>
  <si>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Бағасы</t>
  </si>
  <si>
    <t>Жалпы жылдық қажеттілік (теңге)</t>
  </si>
  <si>
    <t>дана</t>
  </si>
  <si>
    <t>Конустық түтік</t>
  </si>
  <si>
    <t xml:space="preserve">Микропробирка бұрандалы қалпақшалармен </t>
  </si>
  <si>
    <t>Микропробирка штативтері</t>
  </si>
  <si>
    <t>Бір рет қолданылатын микропипеткалар</t>
  </si>
  <si>
    <t>B сыныбының медициналық қалдықтарын жинау үшін сыйымдылықты контейнер, көлемі - 3 л</t>
  </si>
  <si>
    <t>B сыныбының медициналық қалдықтарын жинау үшін сыйымдылықты контейнер, көлемі 6 л</t>
  </si>
  <si>
    <t>Стерильденбеген мақта</t>
  </si>
  <si>
    <t>Жоғары сапалы УДЗ қағазы Sony UPP 110S (ф.A6 - 110x20 мм)</t>
  </si>
  <si>
    <t>Бу стерилизаторы үшін стерилизация индикаторлары (ашық)</t>
  </si>
  <si>
    <t xml:space="preserve"> циркуляторға арналған филтр</t>
  </si>
  <si>
    <t>медициналық марля</t>
  </si>
  <si>
    <t>Дозатор сегізканалды  30-300 мкл</t>
  </si>
  <si>
    <t xml:space="preserve"> 12-каналды көлеммен дозатор 30-300 мкл</t>
  </si>
  <si>
    <t>1,0 литрлік полимерлік материалдардың диспенсерімен дезинфекциялау әсері бар сұйық сабын (белсенді зат, алкил диметил бензил аммоний хлориді 0,8%)</t>
  </si>
  <si>
    <t>Вакуум бір реттік түтік</t>
  </si>
  <si>
    <t>ЧАС және глутаральдегид негізіндегі дезинфекциялаушы</t>
  </si>
  <si>
    <t>ЧАС негізінде база</t>
  </si>
  <si>
    <t>ЧАС және сутегі асқын тотығы негізінде дезинфекциялаушы</t>
  </si>
  <si>
    <t>Микротубка 2.0 мл, цилиндр., Құймақ, тұрақтылық юбка, тәуелсіз, өріс d / record, бұрау. силиконмен жабыңыз. конденсация болады. сақина, PP, стерильді.</t>
  </si>
  <si>
    <t>Сынақ түтігі - коники, көлемі 10-15 мл, бағдарламалық қамтамасыз ету, бұршақ, бұранда. d / жазу терезесін жабыңыз</t>
  </si>
  <si>
    <t>Микротюб 20-36 розеткаларына 1,5 / 2,0 мл (біріктірілмеген, қадамсыз).</t>
  </si>
  <si>
    <t>Қақпағы бар 60 ұяға арналған микротюб 1,5 / 2,0 мл.</t>
  </si>
  <si>
    <t>Пластмас мөлдір микропипеттер, стерильденбеген. 0,1 ден 0,3 мл-ге дейін.</t>
  </si>
  <si>
    <t>пластик</t>
  </si>
  <si>
    <t>орау 100 гр</t>
  </si>
  <si>
    <t>Термиялық принтерге арналған қағаз, ені 110 мм.</t>
  </si>
  <si>
    <t>бір реттік медициналық, резеңкемен</t>
  </si>
  <si>
    <t>Температураны, уақытты және су буларының болуын бақылайтын бу стерилизаторларының жұмыс режимін басқару үшін жылу көрсеткіштері. Бу қысымы 0,2 атм, температурасы 132 градус, уақыт 20 минуттан кем емес.</t>
  </si>
  <si>
    <t>2 рециркуляторға - ORB-1N «ROZIS»</t>
  </si>
  <si>
    <t>толық бөлме термометрі</t>
  </si>
  <si>
    <t>10 метр қаптамада.</t>
  </si>
  <si>
    <t>«айнымалы көлемнің механикалық диспенсері, арналар: 8/12, көлемі 300 мкл ... 30 мкл, репродукциялы 0.60% ... 2.00%, дәлдігі 0.30% ... 1.50% Дозаны мөлшерлеуді жақсарту механизмі. дозатор - диспенсердің денесінен көлемді орнату тетігін термиялық оқшаулау Үлкен және айқын дисплей • сәйкестендіру белгілері үшін орыны• эргономика және таратудың қарапайымдылығы - арнайы тұтқасын жасау
қылқалам пішінін қайталайды
• жаңа жұмыс түймесінің дизайны - кездейсоқ болдырмау
көлемдегі өзгерістер
• автоклавты конус және ұшты қабылдағыш
• микрополлерлерде супер-итергіш сұйықтық механизмі
• көптеген стандартты кеңестерге сәйкес келеді
• кепілдік - 3 жыл
• әр диспенсермен тексеру
паспорт және сәйкестік сертификаты</t>
  </si>
  <si>
    <t>Диспенсердің корпусынан көлемді орнату тетігін термиялық оқшаулау. Үлкен және айқын дисплей. • сәйкестендіру белгілері үшін орын                                                • эргономика және таратудың қарапайымдылығы - арнайы тұтқасын жасау
қылқалам пішінін қайталайды
• жаңа жұмыс түймесінің дизайны - кездейсоқ болдырмау
көлемдегі өзгерістер
• автоклавты конус және ұшты қабылдағыш
• микрополлерлерде супер-итергіш сұйықтық механизмі
• көптеген стандартты кеңестерге сәйкес келеді
• кепілдік - 3 жыл
• әр диспенсермен тексеру
паспорт және сәйкестік сертификаты</t>
  </si>
  <si>
    <t>Белсенді ингредиенттер: QAC комплексі кем дегенде 2.6%, глутаральдегид - кемінде 1,5%, беттік - белсенді зат, рН - 6-9 Грам-теріс, грам-оң м / ге, гепатит А, В және С вирустарына қарсы микробқа қарсы белсенділік. , АҚТҚ. Жұмыс шешімдерінің жарамдылық мерзімі 26 тәулік. Полимерлі бөтелкеде 1 л.</t>
  </si>
  <si>
    <t>Белсенді ингредиенттер: 2 сағат кемінде 8,5%, полиэхтаметилгуанидин гидрохлориді - 2,5%, коррозия ингибиторы, беттік - белсенді зат, рН - 8-10,5. , гепатит А, В және С вирустары, АИТВ,  көгерген саңырауқұлақтар. Жұмыс ерітінділерінің сақтау мерзімі 24 тәулік, өңдеуге ұшыраған заттарды бұзбайды, матаның түсі өзгермейді, органикалық ластануды түзетпейді, металдарды тотықсыздандыруға жол бермейді. Полимерлі бөтелкеде 1 л</t>
  </si>
  <si>
    <t xml:space="preserve">Белсенді ингредиенттер: сутегі пероксиді - 20,0%, алкил диметилбензиламмоний хлориді - кем дегенде 15%, суда еритін полиэксаметилгуменидин тұздарының сополимерлері - 5,0%, рН - 4,0. Грам-теріс, грам-позитивті м / о, бактериялардың А, В және С вирустарына, АИТВ-ға, саңырауқұлақтарға қарсы бактериялы белсенділік. Бөлме температурасында жұмыс ерітінділерінің жарамдылық мерзімі - 35 тәулік, жақсы жуғыш және залалсыздандыру қасиеттері бар, дақтарды қалдырмайды беттерде, мата түсі оңбайды, органикалық ластануды түзетпейді, өңделмеген объектілерді ағаштан, шыныдан, полимерлі материалдардан, коррозияға төзімді металдардан </t>
  </si>
  <si>
    <t>5 мл веноздық қанды жинау және сақтау үшін бөлгіш гель бар K2 EDTA вакуум бір реттік түтікшелері. Корк жемчугы ақ немесе сирень, жіпсіз. Бутил резеңкеден жасалған ішкі зақымдануы қан препаратын қасиеттері бар, толтырғыш антикоагулянт K2 EDTA</t>
  </si>
  <si>
    <t>капсулаларда</t>
  </si>
  <si>
    <t>әйнек 100.0</t>
  </si>
  <si>
    <t xml:space="preserve">Спирт этилді 70%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</si>
</sst>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_ ;\-#,##0\ "/>
    <numFmt numFmtId="182" formatCode="0.0"/>
    <numFmt numFmtId="183" formatCode="0.000"/>
    <numFmt numFmtId="184" formatCode="_-* #,##0.00_р_._-;\-* #,##0.00_р_._-;_-* &quot;-&quot;_р_._-;_-@_-"/>
    <numFmt numFmtId="185" formatCode="_-* #&quot;,&quot;##0_р_._-;\-* #&quot;,&quot;##0_р_._-;_-* &quot;-&quot;_р_._-;_-@_-"/>
    <numFmt numFmtId="186" formatCode="_-* #&quot;,&quot;##0.00_р_._-;\-* #&quot;,&quot;##0.00_р_._-;_-* &quot;-&quot;??_р_._-;_-@_-"/>
    <numFmt numFmtId="187" formatCode="_-&quot;Ј&quot;* #&quot;,&quot;##0_-;\-&quot;Ј&quot;* #&quot;,&quot;##0_-;_-&quot;Ј&quot;* &quot;-&quot;_-;_-@_-"/>
    <numFmt numFmtId="188" formatCode="_-&quot;Ј&quot;* #&quot;,&quot;##0.00_-;\-&quot;Ј&quot;* #&quot;,&quot;##0.00_-;_-&quot;Ј&quot;* &quot;-&quot;??_-;_-@_-"/>
    <numFmt numFmtId="189" formatCode="#&quot;,&quot;##0.0"/>
    <numFmt numFmtId="190" formatCode="#&quot;,&quot;##0.00"/>
    <numFmt numFmtId="191" formatCode="0.000000"/>
    <numFmt numFmtId="192" formatCode="0.00000"/>
    <numFmt numFmtId="193" formatCode="0.0000"/>
    <numFmt numFmtId="194" formatCode="_-* #,##0.000_р_._-;\-* #,##0.000_р_._-;_-* &quot;-&quot;_р_._-;_-@_-"/>
    <numFmt numFmtId="195" formatCode="_-* #,##0.0_р_._-;\-* #,##0.0_р_._-;_-* &quot;-&quot;_р_._-;_-@_-"/>
    <numFmt numFmtId="196" formatCode="#,##0.0_ ;\-#,##0.0\ "/>
    <numFmt numFmtId="197" formatCode="#,##0.00_ ;\-#,##0.00\ "/>
    <numFmt numFmtId="198" formatCode="0.0000000"/>
    <numFmt numFmtId="199" formatCode="#,##0.000"/>
    <numFmt numFmtId="200" formatCode="#,##0.0000"/>
    <numFmt numFmtId="201" formatCode="#,##0.00000"/>
    <numFmt numFmtId="202" formatCode="0.0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
  </numFmts>
  <fonts count="29">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sz val="7"/>
      <name val="Arial"/>
      <family val="2"/>
    </font>
    <font>
      <sz val="10"/>
      <name val="Calibri"/>
      <family val="2"/>
    </font>
    <font>
      <sz val="10"/>
      <name val="Times New Roman"/>
      <family val="1"/>
    </font>
    <font>
      <b/>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style="thin"/>
      <right>
        <color indexed="63"/>
      </right>
      <top>
        <color indexed="63"/>
      </top>
      <bottom style="thin"/>
    </border>
    <border>
      <left style="thin">
        <color indexed="8"/>
      </left>
      <right>
        <color indexed="63"/>
      </right>
      <top style="thin">
        <color indexed="8"/>
      </top>
      <bottom>
        <color indexed="63"/>
      </bottom>
    </border>
    <border>
      <left style="thin"/>
      <right style="thin"/>
      <top>
        <color indexed="63"/>
      </top>
      <bottom>
        <color indexed="63"/>
      </bottom>
    </border>
    <border>
      <left style="thin"/>
      <right style="thin"/>
      <top style="thin">
        <color indexed="8"/>
      </top>
      <bottom style="thin"/>
    </border>
    <border>
      <left style="thin"/>
      <right style="thin"/>
      <top style="medium"/>
      <bottom style="thin"/>
    </border>
    <border>
      <left style="thin"/>
      <right style="thin"/>
      <top>
        <color indexed="63"/>
      </top>
      <bottom style="thin">
        <color indexed="8"/>
      </bottom>
    </border>
    <border>
      <left>
        <color indexed="63"/>
      </left>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lignment/>
      <protection/>
    </xf>
    <xf numFmtId="0" fontId="2"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0" borderId="0">
      <alignment/>
      <protection/>
    </xf>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cellStyleXfs>
  <cellXfs count="82">
    <xf numFmtId="0" fontId="0" fillId="0" borderId="0" xfId="0" applyAlignment="1">
      <alignment/>
    </xf>
    <xf numFmtId="0" fontId="1" fillId="0" borderId="0" xfId="0" applyFont="1" applyAlignment="1">
      <alignment/>
    </xf>
    <xf numFmtId="0" fontId="1" fillId="0" borderId="10" xfId="0" applyFont="1" applyBorder="1" applyAlignment="1">
      <alignment horizontal="center"/>
    </xf>
    <xf numFmtId="0" fontId="0" fillId="0" borderId="0" xfId="0" applyFill="1" applyAlignment="1">
      <alignment/>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2" xfId="0" applyFont="1" applyFill="1" applyBorder="1" applyAlignment="1">
      <alignment horizontal="left" wrapText="1"/>
    </xf>
    <xf numFmtId="1" fontId="6" fillId="0" borderId="0" xfId="0" applyNumberFormat="1" applyFont="1" applyFill="1" applyAlignment="1">
      <alignment/>
    </xf>
    <xf numFmtId="0" fontId="6" fillId="0" borderId="0" xfId="0" applyFont="1" applyFill="1" applyAlignment="1">
      <alignment/>
    </xf>
    <xf numFmtId="182" fontId="6" fillId="0" borderId="0" xfId="0" applyNumberFormat="1" applyFont="1" applyFill="1" applyAlignment="1">
      <alignment/>
    </xf>
    <xf numFmtId="0" fontId="6" fillId="0" borderId="12" xfId="0" applyFont="1" applyFill="1" applyBorder="1" applyAlignment="1">
      <alignment vertical="justify"/>
    </xf>
    <xf numFmtId="0" fontId="6" fillId="0" borderId="13" xfId="0" applyFont="1" applyFill="1" applyBorder="1" applyAlignment="1">
      <alignment vertical="justify"/>
    </xf>
    <xf numFmtId="0" fontId="6" fillId="0" borderId="12" xfId="0" applyFont="1" applyFill="1" applyBorder="1" applyAlignment="1">
      <alignment horizontal="left" vertical="top" wrapText="1"/>
    </xf>
    <xf numFmtId="0" fontId="6" fillId="0" borderId="12" xfId="0" applyFont="1" applyFill="1" applyBorder="1" applyAlignment="1">
      <alignment vertical="top" wrapText="1"/>
    </xf>
    <xf numFmtId="0" fontId="6" fillId="0" borderId="14" xfId="0" applyNumberFormat="1" applyFont="1" applyFill="1" applyBorder="1" applyAlignment="1">
      <alignment vertical="top" wrapText="1"/>
    </xf>
    <xf numFmtId="2" fontId="6" fillId="0" borderId="15" xfId="0" applyNumberFormat="1" applyFont="1" applyFill="1" applyBorder="1" applyAlignment="1">
      <alignment vertical="top" wrapText="1"/>
    </xf>
    <xf numFmtId="0" fontId="6" fillId="0" borderId="16" xfId="0" applyFont="1" applyFill="1" applyBorder="1" applyAlignment="1">
      <alignment vertical="top" wrapText="1"/>
    </xf>
    <xf numFmtId="0" fontId="6" fillId="0" borderId="16" xfId="0" applyNumberFormat="1" applyFont="1" applyFill="1" applyBorder="1" applyAlignment="1">
      <alignment horizontal="righ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6" xfId="0" applyFont="1" applyFill="1" applyBorder="1" applyAlignment="1">
      <alignment vertical="top" wrapText="1"/>
    </xf>
    <xf numFmtId="0" fontId="0" fillId="0" borderId="0" xfId="0" applyAlignment="1">
      <alignment horizontal="right"/>
    </xf>
    <xf numFmtId="0" fontId="1" fillId="0" borderId="0" xfId="0" applyFont="1" applyAlignment="1">
      <alignment horizontal="right"/>
    </xf>
    <xf numFmtId="0" fontId="1" fillId="0" borderId="11" xfId="0" applyFont="1" applyBorder="1" applyAlignment="1">
      <alignment horizontal="right" vertical="center" wrapText="1"/>
    </xf>
    <xf numFmtId="2" fontId="6" fillId="0" borderId="16" xfId="0" applyNumberFormat="1" applyFont="1" applyFill="1" applyBorder="1" applyAlignment="1">
      <alignment horizontal="right" vertical="top" wrapText="1"/>
    </xf>
    <xf numFmtId="0" fontId="6" fillId="0" borderId="15"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2" fontId="6" fillId="0" borderId="0" xfId="0" applyNumberFormat="1" applyFont="1" applyFill="1" applyBorder="1" applyAlignment="1">
      <alignment vertical="top" wrapText="1"/>
    </xf>
    <xf numFmtId="0" fontId="6" fillId="0" borderId="13" xfId="0" applyFont="1" applyFill="1" applyBorder="1" applyAlignment="1">
      <alignment horizontal="left" wrapText="1"/>
    </xf>
    <xf numFmtId="0" fontId="6" fillId="0" borderId="0" xfId="0" applyNumberFormat="1" applyFont="1" applyFill="1" applyBorder="1" applyAlignment="1">
      <alignment vertical="top" wrapText="1"/>
    </xf>
    <xf numFmtId="0" fontId="1" fillId="0" borderId="10" xfId="0" applyFont="1" applyFill="1" applyBorder="1" applyAlignment="1">
      <alignment/>
    </xf>
    <xf numFmtId="49" fontId="1" fillId="0" borderId="10" xfId="0" applyNumberFormat="1" applyFont="1" applyFill="1" applyBorder="1" applyAlignment="1">
      <alignment horizontal="righ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xf>
    <xf numFmtId="0" fontId="25" fillId="0" borderId="0" xfId="0" applyFont="1" applyFill="1" applyBorder="1" applyAlignment="1">
      <alignment vertical="top" wrapText="1"/>
    </xf>
    <xf numFmtId="0" fontId="6" fillId="0" borderId="16" xfId="0" applyNumberFormat="1" applyFont="1" applyFill="1" applyBorder="1" applyAlignment="1">
      <alignment horizontal="right" vertical="top" wrapText="1"/>
    </xf>
    <xf numFmtId="2" fontId="6" fillId="0" borderId="16" xfId="0" applyNumberFormat="1" applyFont="1" applyFill="1" applyBorder="1" applyAlignment="1">
      <alignment horizontal="right" vertical="top" wrapText="1"/>
    </xf>
    <xf numFmtId="0" fontId="6" fillId="0" borderId="12" xfId="0" applyFont="1" applyFill="1" applyBorder="1" applyAlignment="1">
      <alignment/>
    </xf>
    <xf numFmtId="0" fontId="6" fillId="0" borderId="14" xfId="0" applyNumberFormat="1" applyFont="1" applyFill="1" applyBorder="1" applyAlignment="1">
      <alignment vertical="top"/>
    </xf>
    <xf numFmtId="2" fontId="6" fillId="0" borderId="15" xfId="0" applyNumberFormat="1" applyFont="1" applyFill="1" applyBorder="1" applyAlignment="1">
      <alignment vertical="top"/>
    </xf>
    <xf numFmtId="0" fontId="6" fillId="0" borderId="14" xfId="0" applyNumberFormat="1" applyFont="1" applyFill="1" applyBorder="1" applyAlignment="1">
      <alignment/>
    </xf>
    <xf numFmtId="2" fontId="6" fillId="0" borderId="15" xfId="0" applyNumberFormat="1" applyFont="1" applyFill="1" applyBorder="1" applyAlignment="1">
      <alignment/>
    </xf>
    <xf numFmtId="0" fontId="6" fillId="0" borderId="12" xfId="0" applyFont="1" applyFill="1" applyBorder="1" applyAlignment="1">
      <alignment vertical="top" wrapText="1"/>
    </xf>
    <xf numFmtId="0" fontId="6" fillId="0" borderId="14" xfId="0" applyNumberFormat="1" applyFont="1" applyFill="1" applyBorder="1" applyAlignment="1">
      <alignment vertical="top" wrapText="1"/>
    </xf>
    <xf numFmtId="2" fontId="6" fillId="0" borderId="19" xfId="0" applyNumberFormat="1" applyFont="1" applyFill="1" applyBorder="1" applyAlignment="1">
      <alignment vertical="top" wrapText="1"/>
    </xf>
    <xf numFmtId="0" fontId="6" fillId="0" borderId="13" xfId="0" applyFont="1" applyFill="1" applyBorder="1" applyAlignment="1">
      <alignment/>
    </xf>
    <xf numFmtId="0" fontId="6" fillId="0" borderId="20" xfId="0" applyNumberFormat="1" applyFont="1" applyFill="1" applyBorder="1" applyAlignment="1">
      <alignment/>
    </xf>
    <xf numFmtId="2" fontId="6" fillId="0" borderId="21" xfId="0" applyNumberFormat="1" applyFont="1" applyFill="1" applyBorder="1" applyAlignment="1">
      <alignment/>
    </xf>
    <xf numFmtId="0" fontId="6" fillId="0" borderId="16" xfId="0" applyNumberFormat="1" applyFont="1" applyFill="1" applyBorder="1" applyAlignment="1">
      <alignment vertical="top" wrapText="1"/>
    </xf>
    <xf numFmtId="2" fontId="6" fillId="0" borderId="16" xfId="0" applyNumberFormat="1" applyFont="1" applyFill="1" applyBorder="1" applyAlignment="1">
      <alignment vertical="top" wrapText="1"/>
    </xf>
    <xf numFmtId="0" fontId="6" fillId="0" borderId="12" xfId="0" applyFont="1" applyFill="1" applyBorder="1" applyAlignment="1">
      <alignment vertical="top"/>
    </xf>
    <xf numFmtId="2" fontId="6" fillId="0" borderId="15" xfId="0" applyNumberFormat="1" applyFont="1" applyFill="1" applyBorder="1" applyAlignment="1">
      <alignment vertical="top" wrapText="1"/>
    </xf>
    <xf numFmtId="0" fontId="6" fillId="0" borderId="0" xfId="0" applyFont="1" applyFill="1" applyAlignment="1">
      <alignment/>
    </xf>
    <xf numFmtId="0" fontId="24" fillId="0" borderId="0" xfId="0" applyFont="1" applyAlignment="1">
      <alignment/>
    </xf>
    <xf numFmtId="2" fontId="6" fillId="0" borderId="22" xfId="0" applyNumberFormat="1" applyFont="1" applyFill="1" applyBorder="1" applyAlignment="1">
      <alignment vertical="top" wrapText="1"/>
    </xf>
    <xf numFmtId="2" fontId="6" fillId="0" borderId="22" xfId="0" applyNumberFormat="1" applyFont="1" applyFill="1" applyBorder="1" applyAlignment="1">
      <alignment vertical="top" wrapText="1"/>
    </xf>
    <xf numFmtId="2" fontId="6" fillId="0" borderId="23" xfId="0" applyNumberFormat="1" applyFont="1" applyFill="1" applyBorder="1" applyAlignment="1">
      <alignment vertical="top" wrapText="1"/>
    </xf>
    <xf numFmtId="2" fontId="6" fillId="0" borderId="24" xfId="0" applyNumberFormat="1" applyFont="1" applyFill="1" applyBorder="1" applyAlignment="1">
      <alignment vertical="top"/>
    </xf>
    <xf numFmtId="2" fontId="6" fillId="0" borderId="24" xfId="0" applyNumberFormat="1" applyFont="1" applyFill="1" applyBorder="1" applyAlignment="1">
      <alignment/>
    </xf>
    <xf numFmtId="2" fontId="6" fillId="0" borderId="24" xfId="0" applyNumberFormat="1" applyFont="1" applyFill="1" applyBorder="1" applyAlignment="1">
      <alignment vertical="top" wrapText="1"/>
    </xf>
    <xf numFmtId="2" fontId="6" fillId="0" borderId="24" xfId="0" applyNumberFormat="1" applyFont="1" applyFill="1" applyBorder="1" applyAlignment="1">
      <alignment vertical="top" wrapText="1"/>
    </xf>
    <xf numFmtId="0" fontId="26" fillId="0" borderId="0" xfId="0" applyFont="1" applyAlignment="1">
      <alignment horizontal="justify" vertical="center"/>
    </xf>
    <xf numFmtId="0" fontId="1" fillId="0" borderId="0" xfId="0" applyFont="1" applyAlignment="1">
      <alignment wrapText="1"/>
    </xf>
    <xf numFmtId="0" fontId="1" fillId="0" borderId="25" xfId="0" applyFont="1" applyBorder="1" applyAlignment="1">
      <alignment wrapText="1"/>
    </xf>
    <xf numFmtId="0" fontId="1" fillId="0" borderId="0" xfId="0" applyFont="1" applyAlignment="1">
      <alignment horizontal="left" wrapText="1"/>
    </xf>
    <xf numFmtId="0" fontId="1" fillId="0" borderId="25" xfId="0" applyFont="1" applyBorder="1" applyAlignment="1">
      <alignment horizontal="left" wrapText="1"/>
    </xf>
    <xf numFmtId="0" fontId="1" fillId="0" borderId="10" xfId="0" applyFont="1" applyBorder="1" applyAlignment="1">
      <alignment/>
    </xf>
    <xf numFmtId="0" fontId="28" fillId="0" borderId="0" xfId="0" applyFont="1" applyAlignment="1">
      <alignment/>
    </xf>
    <xf numFmtId="0" fontId="28" fillId="0" borderId="0" xfId="0" applyFont="1" applyAlignment="1">
      <alignment wrapText="1"/>
    </xf>
    <xf numFmtId="0" fontId="28" fillId="0" borderId="0" xfId="0" applyFont="1" applyAlignment="1">
      <alignment horizontal="left" wrapText="1"/>
    </xf>
    <xf numFmtId="49" fontId="1" fillId="0" borderId="10" xfId="0" applyNumberFormat="1" applyFont="1" applyBorder="1" applyAlignment="1">
      <alignment horizontal="right"/>
    </xf>
    <xf numFmtId="0" fontId="28" fillId="0" borderId="0" xfId="0" applyFont="1" applyFill="1" applyAlignment="1">
      <alignment/>
    </xf>
    <xf numFmtId="0" fontId="28" fillId="0" borderId="11" xfId="0" applyFont="1" applyBorder="1" applyAlignment="1">
      <alignment horizontal="right"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1" fillId="0" borderId="0" xfId="0" applyFont="1" applyAlignment="1">
      <alignment wrapText="1"/>
    </xf>
    <xf numFmtId="0" fontId="1" fillId="0" borderId="25" xfId="0" applyFont="1" applyBorder="1" applyAlignment="1">
      <alignment wrapText="1"/>
    </xf>
    <xf numFmtId="0" fontId="1" fillId="0" borderId="0" xfId="0" applyFont="1" applyAlignment="1">
      <alignment horizontal="left" wrapText="1"/>
    </xf>
    <xf numFmtId="0" fontId="1" fillId="0" borderId="25" xfId="0" applyFont="1" applyBorder="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50"/>
  <sheetViews>
    <sheetView zoomScale="90" zoomScaleNormal="90" zoomScalePageLayoutView="0" workbookViewId="0" topLeftCell="A1">
      <selection activeCell="G37" sqref="G37"/>
    </sheetView>
  </sheetViews>
  <sheetFormatPr defaultColWidth="9.00390625" defaultRowHeight="12.75"/>
  <cols>
    <col min="1" max="1" width="6.375" style="22" customWidth="1"/>
    <col min="2" max="2" width="40.875" style="0" customWidth="1"/>
    <col min="3" max="3" width="47.75390625" style="0" customWidth="1"/>
    <col min="4" max="4" width="8.375" style="0" customWidth="1"/>
    <col min="5" max="5" width="10.75390625" style="0" customWidth="1"/>
    <col min="6" max="6" width="10.375" style="3" customWidth="1"/>
    <col min="7" max="7" width="14.125" style="0" customWidth="1"/>
    <col min="8" max="8" width="14.25390625" style="0" customWidth="1"/>
    <col min="9" max="9" width="11.625" style="0" bestFit="1" customWidth="1"/>
    <col min="10" max="10" width="11.25390625" style="0" customWidth="1"/>
  </cols>
  <sheetData>
    <row r="1" ht="12.75">
      <c r="B1" t="s">
        <v>29</v>
      </c>
    </row>
    <row r="2" ht="12.75">
      <c r="B2" t="s">
        <v>30</v>
      </c>
    </row>
    <row r="3" ht="13.5" thickBot="1"/>
    <row r="4" spans="1:6" ht="13.5" thickBot="1">
      <c r="A4" s="23"/>
      <c r="B4" s="1" t="s">
        <v>15</v>
      </c>
      <c r="C4" s="1"/>
      <c r="D4" s="1">
        <v>2019</v>
      </c>
      <c r="E4" s="1"/>
      <c r="F4" s="33"/>
    </row>
    <row r="5" spans="1:6" ht="13.5" thickBot="1">
      <c r="A5" s="23"/>
      <c r="B5" s="1" t="s">
        <v>3</v>
      </c>
      <c r="C5" s="1" t="s">
        <v>1</v>
      </c>
      <c r="D5" s="1"/>
      <c r="E5" s="1"/>
      <c r="F5" s="33"/>
    </row>
    <row r="6" spans="1:6" ht="13.5" customHeight="1" thickBot="1">
      <c r="A6" s="23"/>
      <c r="B6" s="1" t="s">
        <v>16</v>
      </c>
      <c r="C6" s="78" t="s">
        <v>24</v>
      </c>
      <c r="D6" s="78"/>
      <c r="E6" s="79"/>
      <c r="F6" s="33"/>
    </row>
    <row r="7" spans="1:6" ht="21" customHeight="1" thickBot="1">
      <c r="A7" s="23"/>
      <c r="B7" s="1" t="s">
        <v>17</v>
      </c>
      <c r="C7" s="78"/>
      <c r="D7" s="78"/>
      <c r="E7" s="79"/>
      <c r="F7" s="33">
        <v>253</v>
      </c>
    </row>
    <row r="8" spans="1:6" ht="56.25" customHeight="1" thickBot="1">
      <c r="A8" s="23"/>
      <c r="B8" s="1" t="s">
        <v>18</v>
      </c>
      <c r="C8" s="80" t="s">
        <v>48</v>
      </c>
      <c r="D8" s="80"/>
      <c r="E8" s="81"/>
      <c r="F8" s="33"/>
    </row>
    <row r="9" spans="1:6" ht="13.5" thickBot="1">
      <c r="A9" s="23"/>
      <c r="B9" s="1" t="s">
        <v>19</v>
      </c>
      <c r="C9" s="1"/>
      <c r="D9" s="1"/>
      <c r="E9" s="1"/>
      <c r="F9" s="34" t="s">
        <v>44</v>
      </c>
    </row>
    <row r="10" spans="1:6" ht="13.5" thickBot="1">
      <c r="A10" s="23"/>
      <c r="B10" s="1" t="s">
        <v>0</v>
      </c>
      <c r="C10" s="1"/>
      <c r="D10" s="1"/>
      <c r="E10" s="1"/>
      <c r="F10" s="34" t="s">
        <v>49</v>
      </c>
    </row>
    <row r="11" spans="1:6" ht="13.5" thickBot="1">
      <c r="A11" s="23"/>
      <c r="B11" s="1" t="s">
        <v>20</v>
      </c>
      <c r="C11" s="1"/>
      <c r="F11" s="33">
        <v>142</v>
      </c>
    </row>
    <row r="12" spans="1:6" ht="12.75" customHeight="1">
      <c r="A12" s="23"/>
      <c r="B12" s="1"/>
      <c r="C12" s="80" t="s">
        <v>4</v>
      </c>
      <c r="D12" s="80"/>
      <c r="E12" s="80"/>
      <c r="F12" s="81"/>
    </row>
    <row r="13" spans="1:3" ht="12.75">
      <c r="A13" s="23"/>
      <c r="B13" s="1"/>
      <c r="C13" s="1" t="s">
        <v>5</v>
      </c>
    </row>
    <row r="14" ht="13.5" thickBot="1"/>
    <row r="15" spans="1:7" ht="39.75" customHeight="1" thickBot="1">
      <c r="A15" s="24" t="s">
        <v>40</v>
      </c>
      <c r="B15" s="4" t="s">
        <v>6</v>
      </c>
      <c r="C15" s="5" t="s">
        <v>31</v>
      </c>
      <c r="D15" s="5" t="s">
        <v>7</v>
      </c>
      <c r="E15" s="5" t="s">
        <v>23</v>
      </c>
      <c r="F15" s="35" t="s">
        <v>8</v>
      </c>
      <c r="G15" s="5" t="s">
        <v>9</v>
      </c>
    </row>
    <row r="16" spans="1:7" ht="13.5" thickBot="1">
      <c r="A16" s="2">
        <v>1</v>
      </c>
      <c r="B16" s="2">
        <v>2</v>
      </c>
      <c r="C16" s="2">
        <v>3</v>
      </c>
      <c r="D16" s="2">
        <v>4</v>
      </c>
      <c r="E16" s="2">
        <v>5</v>
      </c>
      <c r="F16" s="36">
        <v>6</v>
      </c>
      <c r="G16" s="2">
        <v>7</v>
      </c>
    </row>
    <row r="17" spans="1:9" s="3" customFormat="1" ht="40.5" customHeight="1">
      <c r="A17" s="26">
        <v>1</v>
      </c>
      <c r="B17" s="19" t="s">
        <v>50</v>
      </c>
      <c r="C17" s="21" t="s">
        <v>74</v>
      </c>
      <c r="D17" s="21" t="s">
        <v>10</v>
      </c>
      <c r="E17" s="38">
        <v>200</v>
      </c>
      <c r="F17" s="39">
        <v>20</v>
      </c>
      <c r="G17" s="59">
        <f aca="true" t="shared" si="0" ref="G17:G32">E17*F17</f>
        <v>4000</v>
      </c>
      <c r="H17" s="9"/>
      <c r="I17" s="8"/>
    </row>
    <row r="18" spans="1:9" s="3" customFormat="1" ht="24">
      <c r="A18" s="26">
        <v>2</v>
      </c>
      <c r="B18" s="19" t="s">
        <v>60</v>
      </c>
      <c r="C18" s="21" t="s">
        <v>61</v>
      </c>
      <c r="D18" s="21" t="s">
        <v>10</v>
      </c>
      <c r="E18" s="38">
        <v>200</v>
      </c>
      <c r="F18" s="39">
        <v>50</v>
      </c>
      <c r="G18" s="52">
        <f t="shared" si="0"/>
        <v>10000</v>
      </c>
      <c r="H18" s="9"/>
      <c r="I18" s="8"/>
    </row>
    <row r="19" spans="1:8" s="3" customFormat="1" ht="24">
      <c r="A19" s="26">
        <v>3</v>
      </c>
      <c r="B19" s="20" t="s">
        <v>51</v>
      </c>
      <c r="C19" s="16" t="s">
        <v>76</v>
      </c>
      <c r="D19" s="21" t="s">
        <v>10</v>
      </c>
      <c r="E19" s="38">
        <v>2</v>
      </c>
      <c r="F19" s="39">
        <v>4000</v>
      </c>
      <c r="G19" s="52">
        <f t="shared" si="0"/>
        <v>8000</v>
      </c>
      <c r="H19" s="7"/>
    </row>
    <row r="20" spans="1:8" s="3" customFormat="1" ht="24">
      <c r="A20" s="26">
        <v>4</v>
      </c>
      <c r="B20" s="20" t="s">
        <v>51</v>
      </c>
      <c r="C20" s="16" t="s">
        <v>77</v>
      </c>
      <c r="D20" s="21" t="s">
        <v>10</v>
      </c>
      <c r="E20" s="38">
        <v>3</v>
      </c>
      <c r="F20" s="39">
        <v>4000</v>
      </c>
      <c r="G20" s="52">
        <f t="shared" si="0"/>
        <v>12000</v>
      </c>
      <c r="H20" s="7"/>
    </row>
    <row r="21" spans="1:7" s="3" customFormat="1" ht="24">
      <c r="A21" s="26">
        <v>5</v>
      </c>
      <c r="B21" s="12" t="s">
        <v>52</v>
      </c>
      <c r="C21" s="10" t="s">
        <v>78</v>
      </c>
      <c r="D21" s="53" t="s">
        <v>10</v>
      </c>
      <c r="E21" s="41">
        <v>500</v>
      </c>
      <c r="F21" s="42">
        <v>50</v>
      </c>
      <c r="G21" s="60">
        <f t="shared" si="0"/>
        <v>25000</v>
      </c>
    </row>
    <row r="22" spans="1:7" s="3" customFormat="1" ht="12.75">
      <c r="A22" s="26">
        <v>6</v>
      </c>
      <c r="B22" s="6" t="s">
        <v>28</v>
      </c>
      <c r="C22" s="56" t="s">
        <v>62</v>
      </c>
      <c r="D22" s="40" t="s">
        <v>10</v>
      </c>
      <c r="E22" s="43">
        <v>100</v>
      </c>
      <c r="F22" s="44">
        <v>50</v>
      </c>
      <c r="G22" s="61">
        <f t="shared" si="0"/>
        <v>5000</v>
      </c>
    </row>
    <row r="23" spans="1:7" s="3" customFormat="1" ht="24">
      <c r="A23" s="26">
        <v>7</v>
      </c>
      <c r="B23" s="6" t="s">
        <v>53</v>
      </c>
      <c r="C23" s="10" t="s">
        <v>54</v>
      </c>
      <c r="D23" s="40" t="s">
        <v>10</v>
      </c>
      <c r="E23" s="43">
        <v>200</v>
      </c>
      <c r="F23" s="44">
        <v>500</v>
      </c>
      <c r="G23" s="61">
        <f t="shared" si="0"/>
        <v>100000</v>
      </c>
    </row>
    <row r="24" spans="1:7" s="3" customFormat="1" ht="24">
      <c r="A24" s="26">
        <v>8</v>
      </c>
      <c r="B24" s="6" t="s">
        <v>55</v>
      </c>
      <c r="C24" s="10" t="s">
        <v>54</v>
      </c>
      <c r="D24" s="40" t="s">
        <v>10</v>
      </c>
      <c r="E24" s="43">
        <v>100</v>
      </c>
      <c r="F24" s="44">
        <v>650</v>
      </c>
      <c r="G24" s="61">
        <f t="shared" si="0"/>
        <v>65000</v>
      </c>
    </row>
    <row r="25" spans="1:7" s="3" customFormat="1" ht="12.75">
      <c r="A25" s="26">
        <v>9</v>
      </c>
      <c r="B25" s="12" t="s">
        <v>63</v>
      </c>
      <c r="C25" s="13" t="s">
        <v>64</v>
      </c>
      <c r="D25" s="45" t="s">
        <v>11</v>
      </c>
      <c r="E25" s="46">
        <v>50</v>
      </c>
      <c r="F25" s="47">
        <v>250</v>
      </c>
      <c r="G25" s="52">
        <f t="shared" si="0"/>
        <v>12500</v>
      </c>
    </row>
    <row r="26" spans="1:7" s="3" customFormat="1" ht="24">
      <c r="A26" s="26">
        <v>10</v>
      </c>
      <c r="B26" s="31" t="s">
        <v>2</v>
      </c>
      <c r="C26" s="11" t="s">
        <v>32</v>
      </c>
      <c r="D26" s="48" t="s">
        <v>10</v>
      </c>
      <c r="E26" s="49">
        <v>30</v>
      </c>
      <c r="F26" s="50">
        <v>4500</v>
      </c>
      <c r="G26" s="50">
        <f t="shared" si="0"/>
        <v>135000</v>
      </c>
    </row>
    <row r="27" spans="1:7" s="3" customFormat="1" ht="60">
      <c r="A27" s="26">
        <v>11</v>
      </c>
      <c r="B27" s="20" t="s">
        <v>14</v>
      </c>
      <c r="C27" s="16" t="s">
        <v>33</v>
      </c>
      <c r="D27" s="21" t="s">
        <v>12</v>
      </c>
      <c r="E27" s="51">
        <v>1000</v>
      </c>
      <c r="F27" s="52">
        <v>15</v>
      </c>
      <c r="G27" s="52">
        <f t="shared" si="0"/>
        <v>15000</v>
      </c>
    </row>
    <row r="28" spans="1:7" s="3" customFormat="1" ht="12.75">
      <c r="A28" s="26">
        <v>12</v>
      </c>
      <c r="B28" s="6" t="s">
        <v>56</v>
      </c>
      <c r="C28" s="10" t="s">
        <v>57</v>
      </c>
      <c r="D28" s="40" t="s">
        <v>10</v>
      </c>
      <c r="E28" s="43">
        <v>10</v>
      </c>
      <c r="F28" s="44">
        <v>1000</v>
      </c>
      <c r="G28" s="61">
        <f t="shared" si="0"/>
        <v>10000</v>
      </c>
    </row>
    <row r="29" spans="1:7" s="3" customFormat="1" ht="12.75">
      <c r="A29" s="26">
        <v>13</v>
      </c>
      <c r="B29" s="6" t="s">
        <v>58</v>
      </c>
      <c r="C29" s="10" t="s">
        <v>59</v>
      </c>
      <c r="D29" s="40" t="s">
        <v>10</v>
      </c>
      <c r="E29" s="43">
        <v>2</v>
      </c>
      <c r="F29" s="44">
        <v>15000</v>
      </c>
      <c r="G29" s="61">
        <f t="shared" si="0"/>
        <v>30000</v>
      </c>
    </row>
    <row r="30" spans="1:7" s="3" customFormat="1" ht="12.75">
      <c r="A30" s="26">
        <v>14</v>
      </c>
      <c r="B30" s="12" t="s">
        <v>47</v>
      </c>
      <c r="C30" s="13" t="s">
        <v>65</v>
      </c>
      <c r="D30" s="45" t="s">
        <v>11</v>
      </c>
      <c r="E30" s="46">
        <v>20</v>
      </c>
      <c r="F30" s="47">
        <v>1000</v>
      </c>
      <c r="G30" s="57">
        <f>E30*F30</f>
        <v>20000</v>
      </c>
    </row>
    <row r="31" spans="1:7" s="3" customFormat="1" ht="274.5" customHeight="1">
      <c r="A31" s="26">
        <v>15</v>
      </c>
      <c r="B31" s="12" t="s">
        <v>66</v>
      </c>
      <c r="C31" s="13" t="s">
        <v>75</v>
      </c>
      <c r="D31" s="45" t="s">
        <v>10</v>
      </c>
      <c r="E31" s="46">
        <v>2</v>
      </c>
      <c r="F31" s="47">
        <v>100000</v>
      </c>
      <c r="G31" s="52">
        <f>E31*F31</f>
        <v>200000</v>
      </c>
    </row>
    <row r="32" spans="1:7" s="3" customFormat="1" ht="272.25" customHeight="1">
      <c r="A32" s="26">
        <v>16</v>
      </c>
      <c r="B32" s="12" t="s">
        <v>67</v>
      </c>
      <c r="C32" s="13" t="s">
        <v>75</v>
      </c>
      <c r="D32" s="45" t="s">
        <v>10</v>
      </c>
      <c r="E32" s="46">
        <v>1</v>
      </c>
      <c r="F32" s="47">
        <v>100000</v>
      </c>
      <c r="G32" s="52">
        <f t="shared" si="0"/>
        <v>100000</v>
      </c>
    </row>
    <row r="33" spans="1:7" s="3" customFormat="1" ht="73.5" customHeight="1">
      <c r="A33" s="26">
        <v>17</v>
      </c>
      <c r="B33" s="18" t="s">
        <v>35</v>
      </c>
      <c r="C33" s="13" t="s">
        <v>36</v>
      </c>
      <c r="D33" s="53" t="s">
        <v>13</v>
      </c>
      <c r="E33" s="41">
        <v>10</v>
      </c>
      <c r="F33" s="42">
        <v>5000</v>
      </c>
      <c r="G33" s="60">
        <f aca="true" t="shared" si="1" ref="G33:G39">E33*F33</f>
        <v>50000</v>
      </c>
    </row>
    <row r="34" spans="1:7" s="3" customFormat="1" ht="121.5" customHeight="1">
      <c r="A34" s="26">
        <v>18</v>
      </c>
      <c r="B34" s="18" t="s">
        <v>34</v>
      </c>
      <c r="C34" s="13" t="s">
        <v>38</v>
      </c>
      <c r="D34" s="53" t="s">
        <v>13</v>
      </c>
      <c r="E34" s="41">
        <v>20</v>
      </c>
      <c r="F34" s="42">
        <v>4000</v>
      </c>
      <c r="G34" s="60">
        <f t="shared" si="1"/>
        <v>80000</v>
      </c>
    </row>
    <row r="35" spans="1:7" s="3" customFormat="1" ht="179.25" customHeight="1">
      <c r="A35" s="26">
        <v>19</v>
      </c>
      <c r="B35" s="18" t="s">
        <v>39</v>
      </c>
      <c r="C35" s="13" t="s">
        <v>37</v>
      </c>
      <c r="D35" s="53" t="s">
        <v>13</v>
      </c>
      <c r="E35" s="41">
        <v>10</v>
      </c>
      <c r="F35" s="42">
        <v>4000</v>
      </c>
      <c r="G35" s="60">
        <f t="shared" si="1"/>
        <v>40000</v>
      </c>
    </row>
    <row r="36" spans="1:7" s="3" customFormat="1" ht="66.75" customHeight="1">
      <c r="A36" s="26">
        <v>20</v>
      </c>
      <c r="B36" s="18" t="s">
        <v>68</v>
      </c>
      <c r="C36" s="18" t="s">
        <v>68</v>
      </c>
      <c r="D36" s="45" t="s">
        <v>13</v>
      </c>
      <c r="E36" s="46">
        <v>20</v>
      </c>
      <c r="F36" s="54">
        <v>2200</v>
      </c>
      <c r="G36" s="62">
        <f t="shared" si="1"/>
        <v>44000</v>
      </c>
    </row>
    <row r="37" spans="1:7" s="55" customFormat="1" ht="100.5" customHeight="1">
      <c r="A37" s="26">
        <v>21</v>
      </c>
      <c r="B37" s="18" t="s">
        <v>73</v>
      </c>
      <c r="C37" s="64" t="s">
        <v>79</v>
      </c>
      <c r="D37" s="13" t="s">
        <v>10</v>
      </c>
      <c r="E37" s="14">
        <v>3000</v>
      </c>
      <c r="F37" s="15">
        <v>145</v>
      </c>
      <c r="G37" s="63">
        <f t="shared" si="1"/>
        <v>435000</v>
      </c>
    </row>
    <row r="38" spans="1:7" s="55" customFormat="1" ht="17.25" customHeight="1">
      <c r="A38" s="26">
        <v>22</v>
      </c>
      <c r="B38" s="18" t="s">
        <v>21</v>
      </c>
      <c r="C38" s="18" t="s">
        <v>72</v>
      </c>
      <c r="D38" s="13" t="s">
        <v>69</v>
      </c>
      <c r="E38" s="14">
        <v>1850</v>
      </c>
      <c r="F38" s="15">
        <v>2700</v>
      </c>
      <c r="G38" s="63">
        <f t="shared" si="1"/>
        <v>4995000</v>
      </c>
    </row>
    <row r="39" spans="1:7" s="55" customFormat="1" ht="12">
      <c r="A39" s="26">
        <v>23</v>
      </c>
      <c r="B39" s="19" t="s">
        <v>46</v>
      </c>
      <c r="C39" s="16" t="s">
        <v>70</v>
      </c>
      <c r="D39" s="16" t="s">
        <v>10</v>
      </c>
      <c r="E39" s="17">
        <v>3000</v>
      </c>
      <c r="F39" s="25">
        <v>95.58</v>
      </c>
      <c r="G39" s="58">
        <f t="shared" si="1"/>
        <v>286740</v>
      </c>
    </row>
    <row r="40" spans="1:7" ht="12.75">
      <c r="A40" s="27"/>
      <c r="B40" s="28"/>
      <c r="C40" s="37"/>
      <c r="D40" s="29"/>
      <c r="E40" s="32"/>
      <c r="F40" s="30"/>
      <c r="G40" s="30"/>
    </row>
    <row r="41" spans="1:7" ht="12.75">
      <c r="A41" s="27"/>
      <c r="B41" s="28"/>
      <c r="C41" s="37"/>
      <c r="D41" s="29"/>
      <c r="E41" s="32"/>
      <c r="F41" s="30"/>
      <c r="G41" s="30"/>
    </row>
    <row r="42" spans="2:4" ht="12.75">
      <c r="B42" t="s">
        <v>25</v>
      </c>
      <c r="D42" s="3" t="s">
        <v>22</v>
      </c>
    </row>
    <row r="43" ht="12.75">
      <c r="D43" s="3"/>
    </row>
    <row r="44" spans="2:4" ht="12.75">
      <c r="B44" t="s">
        <v>26</v>
      </c>
      <c r="D44" s="3" t="s">
        <v>27</v>
      </c>
    </row>
    <row r="46" ht="12.75">
      <c r="B46" t="s">
        <v>41</v>
      </c>
    </row>
    <row r="48" spans="2:4" ht="12.75">
      <c r="B48" t="s">
        <v>42</v>
      </c>
      <c r="D48" t="s">
        <v>43</v>
      </c>
    </row>
    <row r="50" spans="2:4" ht="12.75">
      <c r="B50" t="s">
        <v>71</v>
      </c>
      <c r="D50" t="s">
        <v>45</v>
      </c>
    </row>
  </sheetData>
  <sheetProtection/>
  <mergeCells count="3">
    <mergeCell ref="C6:E7"/>
    <mergeCell ref="C8:E8"/>
    <mergeCell ref="C12:F12"/>
  </mergeCells>
  <printOptions/>
  <pageMargins left="0.3937007874015748" right="0.3937007874015748" top="0.7874015748031497" bottom="0.5118110236220472"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49"/>
  <sheetViews>
    <sheetView tabSelected="1" zoomScalePageLayoutView="0" workbookViewId="0" topLeftCell="A36">
      <selection activeCell="G37" sqref="G37"/>
    </sheetView>
  </sheetViews>
  <sheetFormatPr defaultColWidth="9.00390625" defaultRowHeight="12.75"/>
  <cols>
    <col min="2" max="2" width="34.375" style="0" customWidth="1"/>
    <col min="3" max="3" width="44.375" style="0" customWidth="1"/>
    <col min="4" max="4" width="8.75390625" style="0" customWidth="1"/>
    <col min="5" max="5" width="10.125" style="0" customWidth="1"/>
    <col min="6" max="6" width="12.00390625" style="0" customWidth="1"/>
    <col min="7" max="7" width="11.25390625" style="0" customWidth="1"/>
  </cols>
  <sheetData>
    <row r="1" spans="1:2" ht="12.75">
      <c r="A1" s="22"/>
      <c r="B1" t="s">
        <v>80</v>
      </c>
    </row>
    <row r="2" spans="1:2" ht="12.75">
      <c r="A2" s="22"/>
      <c r="B2" t="s">
        <v>81</v>
      </c>
    </row>
    <row r="3" spans="1:4" ht="13.5" thickBot="1">
      <c r="A3" s="22"/>
      <c r="B3" t="s">
        <v>82</v>
      </c>
      <c r="D3">
        <v>2019</v>
      </c>
    </row>
    <row r="4" spans="1:6" ht="13.5" thickBot="1">
      <c r="A4" s="23"/>
      <c r="B4" s="1"/>
      <c r="C4" s="1"/>
      <c r="D4" s="1"/>
      <c r="E4" s="1"/>
      <c r="F4" s="69"/>
    </row>
    <row r="5" spans="1:6" ht="13.5" thickBot="1">
      <c r="A5" s="23"/>
      <c r="B5" s="70" t="s">
        <v>83</v>
      </c>
      <c r="C5" s="70" t="s">
        <v>84</v>
      </c>
      <c r="D5" s="1"/>
      <c r="E5" s="1"/>
      <c r="F5" s="69"/>
    </row>
    <row r="6" spans="1:6" ht="13.5" thickBot="1">
      <c r="A6" s="23"/>
      <c r="B6" s="70" t="s">
        <v>85</v>
      </c>
      <c r="C6" s="71"/>
      <c r="D6" s="65"/>
      <c r="E6" s="66"/>
      <c r="F6" s="69"/>
    </row>
    <row r="7" spans="1:6" ht="28.5" customHeight="1" thickBot="1">
      <c r="A7" s="23"/>
      <c r="B7" s="70" t="s">
        <v>86</v>
      </c>
      <c r="C7" s="71" t="s">
        <v>87</v>
      </c>
      <c r="D7" s="65"/>
      <c r="E7" s="66"/>
      <c r="F7" s="69">
        <v>253</v>
      </c>
    </row>
    <row r="8" spans="1:6" ht="42" customHeight="1" thickBot="1">
      <c r="A8" s="23"/>
      <c r="B8" s="70" t="s">
        <v>88</v>
      </c>
      <c r="C8" s="72" t="s">
        <v>89</v>
      </c>
      <c r="D8" s="67"/>
      <c r="E8" s="68"/>
      <c r="F8" s="69"/>
    </row>
    <row r="9" spans="1:6" ht="13.5" thickBot="1">
      <c r="A9" s="23"/>
      <c r="B9" s="70" t="s">
        <v>90</v>
      </c>
      <c r="C9" s="70"/>
      <c r="D9" s="1"/>
      <c r="E9" s="1"/>
      <c r="F9" s="73" t="s">
        <v>44</v>
      </c>
    </row>
    <row r="10" spans="1:6" ht="13.5" thickBot="1">
      <c r="A10" s="23"/>
      <c r="B10" s="70" t="s">
        <v>91</v>
      </c>
      <c r="C10" s="70"/>
      <c r="D10" s="1"/>
      <c r="E10" s="1"/>
      <c r="F10" s="73" t="s">
        <v>49</v>
      </c>
    </row>
    <row r="11" spans="1:6" ht="13.5" thickBot="1">
      <c r="A11" s="23"/>
      <c r="B11" s="70" t="s">
        <v>92</v>
      </c>
      <c r="C11" s="70"/>
      <c r="F11" s="69">
        <v>142</v>
      </c>
    </row>
    <row r="12" spans="1:6" ht="43.5" customHeight="1">
      <c r="A12" s="23"/>
      <c r="B12" s="70"/>
      <c r="C12" s="72" t="s">
        <v>93</v>
      </c>
      <c r="D12" s="67"/>
      <c r="E12" s="67"/>
      <c r="F12" s="68"/>
    </row>
    <row r="14" ht="13.5" thickBot="1"/>
    <row r="15" spans="1:7" ht="51.75" thickBot="1">
      <c r="A15" s="75" t="s">
        <v>40</v>
      </c>
      <c r="B15" s="76" t="s">
        <v>99</v>
      </c>
      <c r="C15" s="77" t="s">
        <v>100</v>
      </c>
      <c r="D15" s="77" t="s">
        <v>101</v>
      </c>
      <c r="E15" s="77" t="s">
        <v>102</v>
      </c>
      <c r="F15" s="76" t="s">
        <v>103</v>
      </c>
      <c r="G15" s="77" t="s">
        <v>104</v>
      </c>
    </row>
    <row r="16" spans="1:7" ht="13.5" thickBot="1">
      <c r="A16" s="2">
        <v>1</v>
      </c>
      <c r="B16" s="2">
        <v>2</v>
      </c>
      <c r="C16" s="2">
        <v>3</v>
      </c>
      <c r="D16" s="2">
        <v>4</v>
      </c>
      <c r="E16" s="2">
        <v>5</v>
      </c>
      <c r="F16" s="36">
        <v>6</v>
      </c>
      <c r="G16" s="2">
        <v>7</v>
      </c>
    </row>
    <row r="17" spans="1:7" ht="48">
      <c r="A17" s="26">
        <v>1</v>
      </c>
      <c r="B17" s="19" t="s">
        <v>107</v>
      </c>
      <c r="C17" s="21" t="s">
        <v>124</v>
      </c>
      <c r="D17" s="21" t="s">
        <v>105</v>
      </c>
      <c r="E17" s="38">
        <v>200</v>
      </c>
      <c r="F17" s="39">
        <v>20</v>
      </c>
      <c r="G17" s="59">
        <f aca="true" t="shared" si="0" ref="G17:G39">E17*F17</f>
        <v>4000</v>
      </c>
    </row>
    <row r="18" spans="1:7" ht="36">
      <c r="A18" s="26">
        <v>2</v>
      </c>
      <c r="B18" s="19" t="s">
        <v>106</v>
      </c>
      <c r="C18" s="21" t="s">
        <v>125</v>
      </c>
      <c r="D18" s="21" t="s">
        <v>105</v>
      </c>
      <c r="E18" s="38">
        <v>200</v>
      </c>
      <c r="F18" s="39">
        <v>50</v>
      </c>
      <c r="G18" s="52">
        <f t="shared" si="0"/>
        <v>10000</v>
      </c>
    </row>
    <row r="19" spans="1:7" ht="29.25" customHeight="1">
      <c r="A19" s="26">
        <v>3</v>
      </c>
      <c r="B19" s="20" t="s">
        <v>108</v>
      </c>
      <c r="C19" s="16" t="s">
        <v>126</v>
      </c>
      <c r="D19" s="21" t="s">
        <v>105</v>
      </c>
      <c r="E19" s="38">
        <v>2</v>
      </c>
      <c r="F19" s="39">
        <v>4000</v>
      </c>
      <c r="G19" s="52">
        <f t="shared" si="0"/>
        <v>8000</v>
      </c>
    </row>
    <row r="20" spans="1:7" ht="24">
      <c r="A20" s="26">
        <v>4</v>
      </c>
      <c r="B20" s="20" t="s">
        <v>108</v>
      </c>
      <c r="C20" s="16" t="s">
        <v>127</v>
      </c>
      <c r="D20" s="21" t="s">
        <v>105</v>
      </c>
      <c r="E20" s="38">
        <v>3</v>
      </c>
      <c r="F20" s="39">
        <v>4000</v>
      </c>
      <c r="G20" s="52">
        <f t="shared" si="0"/>
        <v>12000</v>
      </c>
    </row>
    <row r="21" spans="1:7" ht="24">
      <c r="A21" s="26">
        <v>5</v>
      </c>
      <c r="B21" s="12" t="s">
        <v>109</v>
      </c>
      <c r="C21" s="10" t="s">
        <v>128</v>
      </c>
      <c r="D21" s="53" t="s">
        <v>105</v>
      </c>
      <c r="E21" s="41">
        <v>500</v>
      </c>
      <c r="F21" s="42">
        <v>50</v>
      </c>
      <c r="G21" s="60">
        <f t="shared" si="0"/>
        <v>25000</v>
      </c>
    </row>
    <row r="22" spans="1:7" ht="12.75">
      <c r="A22" s="26">
        <v>6</v>
      </c>
      <c r="B22" s="6" t="s">
        <v>28</v>
      </c>
      <c r="C22" s="56" t="s">
        <v>132</v>
      </c>
      <c r="D22" s="40" t="s">
        <v>105</v>
      </c>
      <c r="E22" s="43">
        <v>100</v>
      </c>
      <c r="F22" s="44">
        <v>50</v>
      </c>
      <c r="G22" s="61">
        <f t="shared" si="0"/>
        <v>5000</v>
      </c>
    </row>
    <row r="23" spans="1:7" ht="36">
      <c r="A23" s="26">
        <v>7</v>
      </c>
      <c r="B23" s="6" t="s">
        <v>110</v>
      </c>
      <c r="C23" s="10" t="s">
        <v>129</v>
      </c>
      <c r="D23" s="40" t="s">
        <v>105</v>
      </c>
      <c r="E23" s="43">
        <v>200</v>
      </c>
      <c r="F23" s="44">
        <v>500</v>
      </c>
      <c r="G23" s="61">
        <f t="shared" si="0"/>
        <v>100000</v>
      </c>
    </row>
    <row r="24" spans="1:7" ht="36">
      <c r="A24" s="26">
        <v>8</v>
      </c>
      <c r="B24" s="6" t="s">
        <v>111</v>
      </c>
      <c r="C24" s="10" t="s">
        <v>129</v>
      </c>
      <c r="D24" s="40" t="s">
        <v>105</v>
      </c>
      <c r="E24" s="43">
        <v>100</v>
      </c>
      <c r="F24" s="44">
        <v>650</v>
      </c>
      <c r="G24" s="61">
        <f t="shared" si="0"/>
        <v>65000</v>
      </c>
    </row>
    <row r="25" spans="1:7" ht="12.75">
      <c r="A25" s="26">
        <v>9</v>
      </c>
      <c r="B25" s="12" t="s">
        <v>112</v>
      </c>
      <c r="C25" s="13" t="s">
        <v>130</v>
      </c>
      <c r="D25" s="45" t="s">
        <v>11</v>
      </c>
      <c r="E25" s="46">
        <v>50</v>
      </c>
      <c r="F25" s="47">
        <v>250</v>
      </c>
      <c r="G25" s="52">
        <f t="shared" si="0"/>
        <v>12500</v>
      </c>
    </row>
    <row r="26" spans="1:7" ht="24">
      <c r="A26" s="26">
        <v>10</v>
      </c>
      <c r="B26" s="31" t="s">
        <v>113</v>
      </c>
      <c r="C26" s="11" t="s">
        <v>131</v>
      </c>
      <c r="D26" s="48" t="s">
        <v>105</v>
      </c>
      <c r="E26" s="49">
        <v>30</v>
      </c>
      <c r="F26" s="50">
        <v>4500</v>
      </c>
      <c r="G26" s="50">
        <f t="shared" si="0"/>
        <v>135000</v>
      </c>
    </row>
    <row r="27" spans="1:7" ht="60">
      <c r="A27" s="26">
        <v>11</v>
      </c>
      <c r="B27" s="20" t="s">
        <v>114</v>
      </c>
      <c r="C27" s="16" t="s">
        <v>133</v>
      </c>
      <c r="D27" s="21" t="s">
        <v>12</v>
      </c>
      <c r="E27" s="51">
        <v>1000</v>
      </c>
      <c r="F27" s="52">
        <v>15</v>
      </c>
      <c r="G27" s="52">
        <f t="shared" si="0"/>
        <v>15000</v>
      </c>
    </row>
    <row r="28" spans="1:7" ht="12.75">
      <c r="A28" s="26">
        <v>12</v>
      </c>
      <c r="B28" s="6" t="s">
        <v>115</v>
      </c>
      <c r="C28" s="10" t="s">
        <v>134</v>
      </c>
      <c r="D28" s="40" t="s">
        <v>105</v>
      </c>
      <c r="E28" s="43">
        <v>10</v>
      </c>
      <c r="F28" s="44">
        <v>1000</v>
      </c>
      <c r="G28" s="61">
        <f t="shared" si="0"/>
        <v>10000</v>
      </c>
    </row>
    <row r="29" spans="1:7" ht="12.75">
      <c r="A29" s="26">
        <v>13</v>
      </c>
      <c r="B29" s="6" t="s">
        <v>58</v>
      </c>
      <c r="C29" s="10" t="s">
        <v>135</v>
      </c>
      <c r="D29" s="40" t="s">
        <v>105</v>
      </c>
      <c r="E29" s="43">
        <v>2</v>
      </c>
      <c r="F29" s="44">
        <v>15000</v>
      </c>
      <c r="G29" s="61">
        <f t="shared" si="0"/>
        <v>30000</v>
      </c>
    </row>
    <row r="30" spans="1:7" ht="12.75">
      <c r="A30" s="26">
        <v>14</v>
      </c>
      <c r="B30" s="12" t="s">
        <v>116</v>
      </c>
      <c r="C30" s="13" t="s">
        <v>136</v>
      </c>
      <c r="D30" s="45" t="s">
        <v>11</v>
      </c>
      <c r="E30" s="46">
        <v>20</v>
      </c>
      <c r="F30" s="47">
        <v>1000</v>
      </c>
      <c r="G30" s="57">
        <f>E30*F30</f>
        <v>20000</v>
      </c>
    </row>
    <row r="31" spans="1:7" ht="216" customHeight="1">
      <c r="A31" s="26">
        <v>15</v>
      </c>
      <c r="B31" s="12" t="s">
        <v>117</v>
      </c>
      <c r="C31" s="13" t="s">
        <v>137</v>
      </c>
      <c r="D31" s="45" t="s">
        <v>105</v>
      </c>
      <c r="E31" s="46">
        <v>2</v>
      </c>
      <c r="F31" s="47">
        <v>100000</v>
      </c>
      <c r="G31" s="52">
        <f>E31*F31</f>
        <v>200000</v>
      </c>
    </row>
    <row r="32" spans="1:7" ht="172.5" customHeight="1">
      <c r="A32" s="26">
        <v>16</v>
      </c>
      <c r="B32" s="12" t="s">
        <v>118</v>
      </c>
      <c r="C32" s="13" t="s">
        <v>138</v>
      </c>
      <c r="D32" s="45" t="s">
        <v>105</v>
      </c>
      <c r="E32" s="46">
        <v>1</v>
      </c>
      <c r="F32" s="47">
        <v>100000</v>
      </c>
      <c r="G32" s="52">
        <f t="shared" si="0"/>
        <v>100000</v>
      </c>
    </row>
    <row r="33" spans="1:7" ht="84.75" customHeight="1">
      <c r="A33" s="26">
        <v>17</v>
      </c>
      <c r="B33" s="18" t="s">
        <v>121</v>
      </c>
      <c r="C33" s="13" t="s">
        <v>139</v>
      </c>
      <c r="D33" s="53" t="s">
        <v>13</v>
      </c>
      <c r="E33" s="41">
        <v>10</v>
      </c>
      <c r="F33" s="42">
        <v>5000</v>
      </c>
      <c r="G33" s="60">
        <f t="shared" si="0"/>
        <v>50000</v>
      </c>
    </row>
    <row r="34" spans="1:7" ht="129.75" customHeight="1">
      <c r="A34" s="26">
        <v>18</v>
      </c>
      <c r="B34" s="18" t="s">
        <v>122</v>
      </c>
      <c r="C34" s="13" t="s">
        <v>140</v>
      </c>
      <c r="D34" s="53" t="s">
        <v>13</v>
      </c>
      <c r="E34" s="41">
        <v>20</v>
      </c>
      <c r="F34" s="42">
        <v>4000</v>
      </c>
      <c r="G34" s="60">
        <f t="shared" si="0"/>
        <v>80000</v>
      </c>
    </row>
    <row r="35" spans="1:7" ht="185.25" customHeight="1">
      <c r="A35" s="26">
        <v>19</v>
      </c>
      <c r="B35" s="18" t="s">
        <v>123</v>
      </c>
      <c r="C35" s="13" t="s">
        <v>141</v>
      </c>
      <c r="D35" s="53" t="s">
        <v>13</v>
      </c>
      <c r="E35" s="41">
        <v>10</v>
      </c>
      <c r="F35" s="42">
        <v>4000</v>
      </c>
      <c r="G35" s="60">
        <f t="shared" si="0"/>
        <v>40000</v>
      </c>
    </row>
    <row r="36" spans="1:7" ht="60">
      <c r="A36" s="26">
        <v>20</v>
      </c>
      <c r="B36" s="18" t="s">
        <v>119</v>
      </c>
      <c r="C36" s="18" t="s">
        <v>119</v>
      </c>
      <c r="D36" s="45" t="s">
        <v>13</v>
      </c>
      <c r="E36" s="46">
        <v>20</v>
      </c>
      <c r="F36" s="54">
        <v>2200</v>
      </c>
      <c r="G36" s="62">
        <f t="shared" si="0"/>
        <v>44000</v>
      </c>
    </row>
    <row r="37" spans="1:7" ht="111.75" customHeight="1">
      <c r="A37" s="26">
        <v>21</v>
      </c>
      <c r="B37" s="18" t="s">
        <v>120</v>
      </c>
      <c r="C37" s="64" t="s">
        <v>142</v>
      </c>
      <c r="D37" s="13" t="s">
        <v>105</v>
      </c>
      <c r="E37" s="14">
        <v>3000</v>
      </c>
      <c r="F37" s="15">
        <v>145</v>
      </c>
      <c r="G37" s="63">
        <f t="shared" si="0"/>
        <v>435000</v>
      </c>
    </row>
    <row r="38" spans="1:7" ht="12.75">
      <c r="A38" s="26">
        <v>22</v>
      </c>
      <c r="B38" s="18" t="s">
        <v>21</v>
      </c>
      <c r="C38" s="18" t="s">
        <v>143</v>
      </c>
      <c r="D38" s="13" t="s">
        <v>69</v>
      </c>
      <c r="E38" s="14">
        <v>1850</v>
      </c>
      <c r="F38" s="15">
        <v>2700</v>
      </c>
      <c r="G38" s="63">
        <f t="shared" si="0"/>
        <v>4995000</v>
      </c>
    </row>
    <row r="39" spans="1:7" ht="12.75">
      <c r="A39" s="26">
        <v>23</v>
      </c>
      <c r="B39" s="19" t="s">
        <v>145</v>
      </c>
      <c r="C39" s="16" t="s">
        <v>144</v>
      </c>
      <c r="D39" s="16" t="s">
        <v>105</v>
      </c>
      <c r="E39" s="17">
        <v>3000</v>
      </c>
      <c r="F39" s="25">
        <v>95.58</v>
      </c>
      <c r="G39" s="58">
        <f t="shared" si="0"/>
        <v>286740</v>
      </c>
    </row>
    <row r="41" spans="2:4" ht="12.75">
      <c r="B41" s="70" t="s">
        <v>94</v>
      </c>
      <c r="C41" s="70"/>
      <c r="D41" s="74" t="s">
        <v>22</v>
      </c>
    </row>
    <row r="42" spans="2:4" ht="12.75">
      <c r="B42" s="70"/>
      <c r="C42" s="70"/>
      <c r="D42" s="74"/>
    </row>
    <row r="43" spans="2:4" ht="12.75">
      <c r="B43" s="70" t="s">
        <v>26</v>
      </c>
      <c r="C43" s="70"/>
      <c r="D43" s="74" t="s">
        <v>27</v>
      </c>
    </row>
    <row r="44" spans="2:4" ht="12.75">
      <c r="B44" s="70"/>
      <c r="C44" s="70"/>
      <c r="D44" s="70"/>
    </row>
    <row r="45" spans="2:4" ht="12.75">
      <c r="B45" s="70" t="s">
        <v>95</v>
      </c>
      <c r="C45" s="70"/>
      <c r="D45" s="70"/>
    </row>
    <row r="46" spans="2:4" ht="12.75">
      <c r="B46" s="70"/>
      <c r="C46" s="70"/>
      <c r="D46" s="70"/>
    </row>
    <row r="47" spans="2:4" ht="12.75">
      <c r="B47" s="70" t="s">
        <v>96</v>
      </c>
      <c r="C47" s="70"/>
      <c r="D47" s="70" t="s">
        <v>43</v>
      </c>
    </row>
    <row r="49" spans="2:4" ht="12.75">
      <c r="B49" t="s">
        <v>97</v>
      </c>
      <c r="D49" t="s">
        <v>98</v>
      </c>
    </row>
  </sheetData>
  <sheetProtection/>
  <printOptions/>
  <pageMargins left="0.7086614173228347" right="0.7086614173228347" top="0.7480314960629921"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2019-06-06T08:58:26Z</cp:lastPrinted>
  <dcterms:created xsi:type="dcterms:W3CDTF">2009-04-02T10:24:03Z</dcterms:created>
  <dcterms:modified xsi:type="dcterms:W3CDTF">2019-06-06T08:58:42Z</dcterms:modified>
  <cp:category/>
  <cp:version/>
  <cp:contentType/>
  <cp:contentStatus/>
</cp:coreProperties>
</file>