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75" yWindow="14" windowWidth="11357" windowHeight="8450" tabRatio="818" activeTab="0"/>
  </bookViews>
  <sheets>
    <sheet name="4 часть 2019" sheetId="1" r:id="rId1"/>
    <sheet name="4 бөлім " sheetId="2" r:id="rId2"/>
  </sheets>
  <definedNames/>
  <calcPr fullCalcOnLoad="1"/>
</workbook>
</file>

<file path=xl/sharedStrings.xml><?xml version="1.0" encoding="utf-8"?>
<sst xmlns="http://schemas.openxmlformats.org/spreadsheetml/2006/main" count="274" uniqueCount="192">
  <si>
    <t>Подпрограмма</t>
  </si>
  <si>
    <t>план</t>
  </si>
  <si>
    <t>Высококачественная бумага УЗИ Sony UPP 110S (ф.А6 - 110х20 мм)</t>
  </si>
  <si>
    <t>Вид данных(прогноз,план,отчет)</t>
  </si>
  <si>
    <t>Приобретение медикаментов и прочих средств</t>
  </si>
  <si>
    <t>медицинского назначения</t>
  </si>
  <si>
    <t>Наименование медикаментов и прочих средств медицинского назначения</t>
  </si>
  <si>
    <t>Ед.изм</t>
  </si>
  <si>
    <t>Цена</t>
  </si>
  <si>
    <t>Всего годовая потребность (тенге)</t>
  </si>
  <si>
    <t>НАБ</t>
  </si>
  <si>
    <t>ШТ</t>
  </si>
  <si>
    <t>УП</t>
  </si>
  <si>
    <t>ПАР</t>
  </si>
  <si>
    <t>Индикаторы стерилизации для парового стерилизатора (наружные)</t>
  </si>
  <si>
    <t>Год</t>
  </si>
  <si>
    <t>Функциональная группа</t>
  </si>
  <si>
    <t>Администратор программ</t>
  </si>
  <si>
    <t>Государственное учреждение</t>
  </si>
  <si>
    <t>Программа</t>
  </si>
  <si>
    <t>Специфика</t>
  </si>
  <si>
    <t>М.В.Жеголко</t>
  </si>
  <si>
    <t>Кол-во</t>
  </si>
  <si>
    <t>Управление здравоохранения ВКО</t>
  </si>
  <si>
    <t>Главный врач</t>
  </si>
  <si>
    <t>Экономист</t>
  </si>
  <si>
    <t>Г.В.Гордиенко</t>
  </si>
  <si>
    <t>Исследования на сифилис</t>
  </si>
  <si>
    <t>Бахилы</t>
  </si>
  <si>
    <t>Медицинский респиратор</t>
  </si>
  <si>
    <t>ЗАЯВКА НА ПРИОБРЕТЕНИЕ МЕДИКАМЕНТОВ, ИЗДЕЛИЙ И</t>
  </si>
  <si>
    <t>ПРОЧИХ СРЕДСТВ МЕДИЦИНСКОГО НАЗНАЧЕНИЯ ПО ЦП по ППРК № 1729</t>
  </si>
  <si>
    <t>Набор реагентов для иммуноферментного выявления суммарных антител к Treponema pallidum(на 96 ан.)</t>
  </si>
  <si>
    <t>Техническая спецификация</t>
  </si>
  <si>
    <t>«Сэндвич»-вариант ИФА, одностадийный.  Выявление суммарных антител (IgM, IgG, IgA)) к возбудителю сифилиса в сыворотке (плазме) крови и ликворе человека.  Количество определений 96 (12х8)формат планшета стрипированный. Объем исследуемого образца не более 10 мкл. Объемное равенство контролей и образцов. Внесение образцов в сухой планшет.  Время реакции  не более 1 час 25 мин. Наличие: пленки для заклеивания планшета, пакета для планшета типа "зип-лок", ванночек для реагентов, наконечников для пипеток, унифицированных неспецифических компонентов ФСБ-Т, стоп-реагента, регистрационного удостоверения. Возможность транспортирования при температуре до 25ºС не более  10 сут.Наличие регистрационного удостоверения.Наличие сертификата безопасности и качества.Поставка товара в течение двух дней по заявке заказчика</t>
  </si>
  <si>
    <t>Бумага для термопринтера, ширина 110 мм.</t>
  </si>
  <si>
    <t>Термоиндикаторы для контроля режима работа паровых стерилизаторов, контролирующие температуру, время и наличие водяного пара. Давление пара 0,2атм, температура 132 град.С, время не иенее 20 мин.Для применения снаружи.</t>
  </si>
  <si>
    <t>шт</t>
  </si>
  <si>
    <t>№ лота</t>
  </si>
  <si>
    <t xml:space="preserve">Фильтровальные тест-бланки </t>
  </si>
  <si>
    <t xml:space="preserve">Фильтровальная бумага марки “Schleicher and Schuell Grade 903. На тест-бланке  пунктиром обозначены кружки для нанесения образцов крови, краткая инструкция по забору пробы, место для маркировки: ФИО пациента, Дата рождения, Дата забора крови, Наименование леч.учреждения </t>
  </si>
  <si>
    <t>Жгут для взятия крови</t>
  </si>
  <si>
    <t>качественные, размер жгута 50*4 см, удобная пластиковая застежка, в полиэтиленовом пакете, снятие жгута нажатием на верхнюю часть застежки, с латексом</t>
  </si>
  <si>
    <t>Коробки безопасной утилизации</t>
  </si>
  <si>
    <t>СОГЛАСОВАНО:</t>
  </si>
  <si>
    <t>Зав.лабораторией</t>
  </si>
  <si>
    <t>О.В.Корякина</t>
  </si>
  <si>
    <t>067</t>
  </si>
  <si>
    <t xml:space="preserve">Марля медицинская </t>
  </si>
  <si>
    <t>Стол-стул для забора крови с подлокотником с обрабатываемой поверхностью</t>
  </si>
  <si>
    <t>КГП на ПХВ "Восточно-Казахстанский областной центр по профилактике и борьбе со СПИД" УЗ ВКО</t>
  </si>
  <si>
    <t>100</t>
  </si>
  <si>
    <t>Очки защитные</t>
  </si>
  <si>
    <t>габаритные размеры: длина в рабочем сотоянии 850 мм, длина в сложенном состоянии 500 мм, размеры стула 450х400 мм, стола - 300х400 мм, высота сидения от пола 520 мм, высота столешницы под руку 760 мм, допустимая нагрузка 50 кг, масса 10 кг.Изготовлен из стальной тонкостенной трубы круглого или квадратного сечения, со столешницей, вращающейся вокруг своей оси.Основании сидения и столешницы из ДСП с поролоновой прокладкой, обтянуто кожзаменителем. Каркас покрыт порошковой краской, экологически чистой, устойчивой к регулярной обработке всеми видами  медицинских дезинфицирующих и моющих средств. Стол -стул установлен на регулируемые опоры, возможна комплектация колесами</t>
  </si>
  <si>
    <t>Очки для защиты от механических повреждений и разбрызгивания биологических жидкостей. Стекла - прозрачные с защитой от царапин, ударопрочные, не искажающие. Боковая защита. Можно носить поверх очков</t>
  </si>
  <si>
    <t>Микропробирка насыпью с винтовыми крышками</t>
  </si>
  <si>
    <t xml:space="preserve">Наконечники до 10 мкл </t>
  </si>
  <si>
    <t>Штатив с наконечниками с крышкой</t>
  </si>
  <si>
    <t>для наконечников 1000 мкл</t>
  </si>
  <si>
    <t>Штатив для микропробирок</t>
  </si>
  <si>
    <t>Одноразовые микропипетки</t>
  </si>
  <si>
    <t>Одноразовые халаты</t>
  </si>
  <si>
    <t>Шапочки-береты одноразовые</t>
  </si>
  <si>
    <t>Маски одноразовые</t>
  </si>
  <si>
    <t xml:space="preserve">Емкость-контейнер для сбора мед.отходов класса Б, объем 1 л </t>
  </si>
  <si>
    <t>Емкость-контейнер для сбора мед.отходов класса Б, объем 3 л</t>
  </si>
  <si>
    <t>пластиковые</t>
  </si>
  <si>
    <t>Емкость-контейнер для сбора мед.отходов класса Б, объем 6 л</t>
  </si>
  <si>
    <t>Емкость-контейнер для сбора мед.отходов класса Б, объем 10 л</t>
  </si>
  <si>
    <t>Пакет для мед.отходов кл.Б, 250*350</t>
  </si>
  <si>
    <t>Пакет для мед.отходов кл.Б, 500*800</t>
  </si>
  <si>
    <t>Пакет для мед.отходов кл.Б, 600*310</t>
  </si>
  <si>
    <t>КГ</t>
  </si>
  <si>
    <t>Непрокалываемые водонепроницаемые желтого цвета 5 литровые с пакетами внутри</t>
  </si>
  <si>
    <t>Фильтр для циркулятора</t>
  </si>
  <si>
    <t>на 2 рециркулятора - ОРБ-1Н "РОZIS"</t>
  </si>
  <si>
    <t>Гигрометр</t>
  </si>
  <si>
    <t>электронные более 150 кг</t>
  </si>
  <si>
    <t>Весы напольные для медицинского взвешивания</t>
  </si>
  <si>
    <t>на резинке, трехслойные</t>
  </si>
  <si>
    <t>в комплекте комнатный градусник</t>
  </si>
  <si>
    <t>пм</t>
  </si>
  <si>
    <r>
      <t>Микропробирка 2,0 мл, цилиндр., град., юбкой устойчивости, самостояшие, поле д/записи, завинч. крышка с силикон. уплотнит. кольцом, ПП, стерильная.</t>
    </r>
    <r>
      <rPr>
        <b/>
        <sz val="9"/>
        <rFont val="Arial Cyr"/>
        <family val="0"/>
      </rPr>
      <t>С предварительным предоставлением образцов.</t>
    </r>
  </si>
  <si>
    <t>Пробирка коническая</t>
  </si>
  <si>
    <t>Пробирка коническая, объём10-15 мл, ПП,град., винт. крышка, окошко д/записи</t>
  </si>
  <si>
    <t xml:space="preserve">Наконечники  до 200 мкл </t>
  </si>
  <si>
    <t>Наконечники для дозаторов переменного объёма, универсальные, объёмом до 200 мкл.</t>
  </si>
  <si>
    <t>Наконечники для дозаторов переменного объёма, универсальные, объёмом до 10 мкл.</t>
  </si>
  <si>
    <t>Штатив для микропробирок 1,5/2,0 мл на 20-36 гнезд (не соединяющиеся, не ступенчатые).С предварительным предоставлением образцов.</t>
  </si>
  <si>
    <t xml:space="preserve">Штатив для микропробирок 1,5/2,0 мл на 60 гнезд с крышкой.С предварительным предоставлением образцов. </t>
  </si>
  <si>
    <t xml:space="preserve">Пластиковые прозрачные микропипетки, нестерильные. Объём от 0,1 до 0,3 мл.С предварительным предоставлением образцов. </t>
  </si>
  <si>
    <t>для защиты органов дыхания при работе с дезинфицирующими средствами и высокоактивными лекарственными препаратами;</t>
  </si>
  <si>
    <t>Тест-система для обнаружения антител к специфическим антигенам Treponema pallidum. Двухстадийный. Количество определений 480 или 96, формат планшета стрипированный. Без предварительной промывки планшета. Объем исследуемого образца не более 50 мкл. Минимальное время реакции не более 1 часа 30 мин. Наличие:положительной контрольной сыворотки, содержащей антитела к белкам  Treponema pallidum, отрицательного контроля, разбавителя образцов, коньюгата, содержащего рекомбинантные протеины  Treponema pallidum,  лиофилизированного, раствора для разведения коьюгата, ФСБ-Т, СБР, концентрата ТМБ. Срок годности набора не менее 12 мес</t>
  </si>
  <si>
    <t>Набор реагентов для иммуноферментного выявления антител к специфическим антигенам Treponema pallidum(на 480 ан.)</t>
  </si>
  <si>
    <t>на резиночке</t>
  </si>
  <si>
    <t>желтый наличие надписи на пакете(пакет для утилизации биологическая опасность с указанием даты ФИО и адреса)</t>
  </si>
  <si>
    <t>расфасовка по 10 метров.</t>
  </si>
  <si>
    <t>Вата нестерильная</t>
  </si>
  <si>
    <t>упаковка 100 гр</t>
  </si>
  <si>
    <t>размер 52-54, наличие на рукавах манжета или резинки</t>
  </si>
  <si>
    <t>медицинские одноразовые, на резинке</t>
  </si>
  <si>
    <t xml:space="preserve">Бумага фильтровальная </t>
  </si>
  <si>
    <t>в рулонах, для лаборатории</t>
  </si>
  <si>
    <t xml:space="preserve">ҚР ҮКІМЕТІНІҢ  № 1729 ҚАУЛЫСЫ БОЙЫНША  БҰ БОЙЫНША ДӘРІ-ДӘРМЕКТЕРДІ, </t>
  </si>
  <si>
    <t xml:space="preserve">БҰЙЫМДАРДЫ САТЫП АЛУ ЖӘНЕ МЕДИЦИНАЛЫҚ МАҚСАТТАҒЫ ӨЗГЕ ДЕ ҚҰРАЛДАР ТУРАЛЫ ӨТІНІШ </t>
  </si>
  <si>
    <t>Жыл</t>
  </si>
  <si>
    <t>Деректер түрі (болжам, жоспар, есеп)</t>
  </si>
  <si>
    <t>жоспар</t>
  </si>
  <si>
    <t>Функционалдық  топ</t>
  </si>
  <si>
    <t xml:space="preserve">Бағдарлама әкімшілігі </t>
  </si>
  <si>
    <t>ШҚО Денсаулық сақтау басқармасы</t>
  </si>
  <si>
    <t>Мемлекеттік мекеме</t>
  </si>
  <si>
    <t>ШҚО ДСБ  «Шығыс Қазақстан облысының ЖИТС алдын алу және күрес жөніндегі орталығы» ШЖҚ КМК</t>
  </si>
  <si>
    <t>Бағдарлама</t>
  </si>
  <si>
    <t>Кіші бағдарлама</t>
  </si>
  <si>
    <t>Ерекшелігі</t>
  </si>
  <si>
    <t>медициналық мақсаттағы дәрілерді және басқа да дәрілік заттарды сатып алу</t>
  </si>
  <si>
    <t>Дәрілік заттардың және медициналық мақсаттағы өзге де құралдардың атауы, сипаттамалары</t>
  </si>
  <si>
    <t>техникалық спецификация</t>
  </si>
  <si>
    <t>Өлшем бірлігі</t>
  </si>
  <si>
    <t>Саны</t>
  </si>
  <si>
    <t>Бағасы</t>
  </si>
  <si>
    <t>Жалпы жылдық қажеттілік (теңге)</t>
  </si>
  <si>
    <t>үсті тазалауға келетін қан алу үшін шынтақ салғышы бар орындық үстелімен</t>
  </si>
  <si>
    <t>дана</t>
  </si>
  <si>
    <t>қорғау көзілдірігі</t>
  </si>
  <si>
    <t xml:space="preserve"> Механикалық зақымданудан және биологиялық сұйықтықтардың шашырауынан қорғау үшін көзілдіріктер. Көзілдіріктер - сызаттардан қорғайтын, шокқа төзімді, бұрмаланған мөлдір. Жақтауды қорғау. Көзілдірік үстінде қолдануға болады                                                                    </t>
  </si>
  <si>
    <t xml:space="preserve"> </t>
  </si>
  <si>
    <t xml:space="preserve">Микропробирка бұрандалы қақпақшалармен </t>
  </si>
  <si>
    <t>Конустық түтік</t>
  </si>
  <si>
    <t xml:space="preserve"> 10 мкл дейінгі түтікшелер </t>
  </si>
  <si>
    <t>Қақпағы бар штативтер</t>
  </si>
  <si>
    <t>микропробиркаға арналған штатив</t>
  </si>
  <si>
    <t>бір реттік микропипеткалар</t>
  </si>
  <si>
    <t>Бір рет қолданылатын халат</t>
  </si>
  <si>
    <t>Бір рет қолданылатын ба киімдер</t>
  </si>
  <si>
    <t xml:space="preserve">Бір рет қолданылатын маскалар </t>
  </si>
  <si>
    <t>Медициналық респиратор</t>
  </si>
  <si>
    <t>B класының медициналық қалдықтарын жинауға арналған сыйымдылық контейнер, көлемі - 1 л</t>
  </si>
  <si>
    <t>пластикалық</t>
  </si>
  <si>
    <t>B класының медициналық қалдықтарын жинауға арналған сыйымдылық контейнер, көлемі - 3 л</t>
  </si>
  <si>
    <t>B класының медициналық қалдықтарын жинауға арналған сыйымдылық контейнер, көлемі - 6 л</t>
  </si>
  <si>
    <t>B класының медициналық қалдықтарын жинауға арналған сыйымдылық контейнер, көлемі - 10 л</t>
  </si>
  <si>
    <t>залалсыздандырылмаған мақта  100 г</t>
  </si>
  <si>
    <t>жиын</t>
  </si>
  <si>
    <t>Медициналық қалдықтар жинағына арналған пакет  B, 250 * 350</t>
  </si>
  <si>
    <t>Медициналық қалдықтар жинағына арналған пакет  B, 500 * 800</t>
  </si>
  <si>
    <t>Медициналық қалдықтар жинағына арналған пакет  B, 000 * 310</t>
  </si>
  <si>
    <t>Жоғары сапалы УДЗ қағазы Sony UPP 110S (ф.A6 - 110x20 мм)</t>
  </si>
  <si>
    <t>Сүзгілеу  сынау -бланкілері</t>
  </si>
  <si>
    <t>орамадағы сүзгі қағазы</t>
  </si>
  <si>
    <t>Бу стерилизаторы үшін стерилизация индикаторлары (сыртқа арналған)</t>
  </si>
  <si>
    <t>қан алуға арналған жгут</t>
  </si>
  <si>
    <t>Қауіпсіз қоқысқа арналған қораптар</t>
  </si>
  <si>
    <t>циркулятор сүзгіші</t>
  </si>
  <si>
    <t>жерге қойылатын медициналық таразы</t>
  </si>
  <si>
    <t xml:space="preserve">медициналық марля </t>
  </si>
  <si>
    <t>мерезге зерттеу</t>
  </si>
  <si>
    <t>Treponema pallidum антиденесін анықтайтын иммуноферменттік реагенттер жиынтығы ( 96 талдауға.)</t>
  </si>
  <si>
    <t>Treponema pallidum антиденесін анықтайтын иммуноферменттік реагенттер жиынтығы ( 480 талдауға.)</t>
  </si>
  <si>
    <t>Бас дәрігер</t>
  </si>
  <si>
    <t>КЕЛІСІЛДІ:</t>
  </si>
  <si>
    <t>зертхана меңгерушісі</t>
  </si>
  <si>
    <t xml:space="preserve">  жалпы өлшемдері: ұзындығы 850 мм, бүктелген ұзындығы 500 мм, орындық мөлшері - 450х400 мм, үстелдің өлшемі - 300х400 мм, еденнен отыратын биіктігі - 520 мм, үстіңгі тақтайдың биіктігі 760 мм, салмағы 50 кг, салмағы - 10 кг. Дөңгелек немесе квадрат қимасының жұқа қабырғалы болат құбырынан жасалған, оның өз осі айналасында айналатын үстел. ДСП жасалған, поролон ішінде тері алмастырумен қапталған, каркас ұнтақ бояумен боялған, экологиялық таза, медициналық залалсыздандыру құралдарына шыдамды,Стол -орындық  реттелетін тірекке орнатылады,  дөңгелектерін жинақтауға болады.</t>
  </si>
  <si>
    <r>
      <t>Микропробирка 2.0 мл, цилиндр., өзі тұратын, жазуға жолақтары бар, бұранды қақпақ силиконымен тығыздағышы бар.  ПП, стерилді.</t>
    </r>
    <r>
      <rPr>
        <b/>
        <sz val="9"/>
        <rFont val="Arial Cyr"/>
        <family val="0"/>
      </rPr>
      <t>Үлгілерді алдын-ала ұсыну арқылы.</t>
    </r>
  </si>
  <si>
    <t xml:space="preserve">Сынақ түтігі - конустық, көлемі 10-15 мл, бағдарламалық қамтамасыз ету,  бұранды, жазуға арналған шынысы бар </t>
  </si>
  <si>
    <t xml:space="preserve"> 200 мкл дейінгі түтікшелер </t>
  </si>
  <si>
    <t>Ауыспалы көлемді дозаторларға арналған түтікшелер, әмбебап, 200 мкл дейін. .</t>
  </si>
  <si>
    <t>Ауыспалы көлемді дозаторларға арналған түтікшелер, әмбебап, 10 мкл дейін. .</t>
  </si>
  <si>
    <t>түтікшелерге арналған 1000 мкл</t>
  </si>
  <si>
    <t xml:space="preserve">60 ұяшыққа арналған  (1.5 / 2.0 мл) үшін штативті  Үлгілерді алдын ала ұсынумен. </t>
  </si>
  <si>
    <t>20-36 ұяшыққа арналған  (1.5 / 2.0 мл) үшін штативті (үлестірілмеген, сатысыз). Үлгілерді  алдын ала ұсынумен</t>
  </si>
  <si>
    <t xml:space="preserve">Пластмас мөлдір микропипеткалар, залалсыздандырылмаған. 0,1-ден 0,3 мл-ге дейінгі көлемде үлгілерді алдын-ала ұсынумен.  </t>
  </si>
  <si>
    <t>52-54 өлшемді, жеңі манжет немесе рәзіңкеде</t>
  </si>
  <si>
    <t xml:space="preserve"> резинкада</t>
  </si>
  <si>
    <t>медициналық бір рет қолданылатын, резеңкеде</t>
  </si>
  <si>
    <t xml:space="preserve"> резинкада, үшқабаттф </t>
  </si>
  <si>
    <t xml:space="preserve"> дезинфекциялау құралдарымен және жоғары белсенді дәрілермен жұмыс кезінде тыныс алу органдарын қорғау үшін;   </t>
  </si>
  <si>
    <t>орама 100 гр</t>
  </si>
  <si>
    <t xml:space="preserve"> жазуы бар сары қаптама (толық аты-жөні мен мекен-жайын көрсете отырып, биологиялық қауіпті жою үшін қаптама) </t>
  </si>
  <si>
    <t>Термопринтерге арналған қағаз, ені  110 мм.</t>
  </si>
  <si>
    <t xml:space="preserve">«Schleicher and Schuell» маркалы сүзгі маркасы 903. Сынақ түрінде нүктелік сызық іріктеу үшін қысқаша нұсқаулықты, таңбалауға арналған орынды көрсетеді: пациенттің толық аты-жөні, туған күні, қан үлгісінің күні, медициналық мекеменің атауы    </t>
  </si>
  <si>
    <t xml:space="preserve"> зертханаға арналған, орамада</t>
  </si>
  <si>
    <t>Температураны, уақытты және су буларын басқаратын бу стерилизаторларының жұмыс режимін басқару үшін жылу көрсеткіштері. Бу қысымы 0,2 атм, температурасы 132 градус, уақыт 20 минуттан кем емес.сыртқа қолдану үшін.</t>
  </si>
  <si>
    <t xml:space="preserve">   сапасы, қаптамасының өлшемі 50 * 4 см, пластик қаптамасы, пластикалық қапшықта, қаптаманың жоғарғы жағы, латекспен </t>
  </si>
  <si>
    <t>5-литрлік, саңылаусыз, су өткізбейтін сары түсте, ішінде қаптамасымен</t>
  </si>
  <si>
    <t xml:space="preserve"> 2 рециркуляторға - ОРБ-1Н "РОZIS"</t>
  </si>
  <si>
    <t>жиында бөлме градуснигі</t>
  </si>
  <si>
    <t>электронды  150 кг</t>
  </si>
  <si>
    <t xml:space="preserve"> 10 метрден қаптамада.</t>
  </si>
  <si>
    <t xml:space="preserve">Сэндвич» ELISA нұсқасы, бір қадам. Адам қанының және цереброспинальды сұйықтықтың сарысуындағы (плазмасында) мерездің қоздырғышы үшін жалпы антиденелерді (IgM, IgG, IgA) анықтау. Анықтамалар саны 96 (12х8) таблетка форматы. Сынама көлемі 10 мкл емес. Басқару элементтері мен үлгілердің көлемді теңдігі. Құрғақ таблеткадағы үлгілерді енгізу. Реакция уақыты 1 сағат 25 минуттан аспайды. Қолжетімділігі: планшетті жабыстыруға арналған фильм, zip-lok таблетка қаптамасы, реагент науалары, тамшуыр ұштары, FSB-T біртұтас арнайы емес компоненттері, тоқтатушы реагент, тіркеу куәлігі. 10 күннен аспайтын температурада 25ºС-ге дейін тасымалдау мүмкіндігі Тіркеу куәлігінің болуы Клиенттің өтініші бойынша қауіпсіздік пен сапа сертификатының болуы.    </t>
  </si>
  <si>
    <t>Тронема паллидінің антигендерін антиденелерді анықтауға арналған тест жүйесі. Екі кезең Анықтамалар саны - 480 немесе 96, ал планшеттің пішімі сызылған. Планшетті алдын ала жуусыз. Сынама көлемі 50 мкл артық емес. Ең аз реакция уақыты 1 сағат 30 минуттан аспайды. Қол жетімділік: Treponema pallidum протеиндеріне, теріс бақылауға, үлгілеу еріткішке, Treponema pallidum рекомбинантты протеиндері бар қосылыстарға, лойофилизацияланған, күйдірілген разбавления, PBS-T, SBR, TMB концентратына арналған антиденелерден тұратын оң бақылау сарысу. Тапсырыс берушінің талабы бойынша сақталатын сөренің жарамдылық мерзімі кемінде 12 күн</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</si>
</sst>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Т&quot;#,##0;\-&quot;Т&quot;#,##0"/>
    <numFmt numFmtId="175" formatCode="&quot;Т&quot;#,##0;[Red]\-&quot;Т&quot;#,##0"/>
    <numFmt numFmtId="176" formatCode="&quot;Т&quot;#,##0.00;\-&quot;Т&quot;#,##0.00"/>
    <numFmt numFmtId="177" formatCode="&quot;Т&quot;#,##0.00;[Red]\-&quot;Т&quot;#,##0.00"/>
    <numFmt numFmtId="178" formatCode="_-&quot;Т&quot;* #,##0_-;\-&quot;Т&quot;* #,##0_-;_-&quot;Т&quot;* &quot;-&quot;_-;_-@_-"/>
    <numFmt numFmtId="179" formatCode="_-* #,##0_-;\-* #,##0_-;_-* &quot;-&quot;_-;_-@_-"/>
    <numFmt numFmtId="180" formatCode="_-&quot;Т&quot;* #,##0.00_-;\-&quot;Т&quot;* #,##0.00_-;_-&quot;Т&quot;* &quot;-&quot;??_-;_-@_-"/>
    <numFmt numFmtId="181" formatCode="_-* #,##0.00_-;\-* #,##0.00_-;_-* &quot;-&quot;??_-;_-@_-"/>
    <numFmt numFmtId="182" formatCode="#,##0.0"/>
    <numFmt numFmtId="183" formatCode="#,##0_ ;\-#,##0\ "/>
    <numFmt numFmtId="184" formatCode="0.0"/>
    <numFmt numFmtId="185" formatCode="0.000"/>
    <numFmt numFmtId="186" formatCode="_-* #,##0.00_р_._-;\-* #,##0.00_р_._-;_-* &quot;-&quot;_р_._-;_-@_-"/>
    <numFmt numFmtId="187" formatCode="_-* #&quot;,&quot;##0_р_._-;\-* #&quot;,&quot;##0_р_._-;_-* &quot;-&quot;_р_._-;_-@_-"/>
    <numFmt numFmtId="188" formatCode="_-* #&quot;,&quot;##0.00_р_._-;\-* #&quot;,&quot;##0.00_р_._-;_-* &quot;-&quot;??_р_._-;_-@_-"/>
    <numFmt numFmtId="189" formatCode="_-&quot;Ј&quot;* #&quot;,&quot;##0_-;\-&quot;Ј&quot;* #&quot;,&quot;##0_-;_-&quot;Ј&quot;* &quot;-&quot;_-;_-@_-"/>
    <numFmt numFmtId="190" formatCode="_-&quot;Ј&quot;* #&quot;,&quot;##0.00_-;\-&quot;Ј&quot;* #&quot;,&quot;##0.00_-;_-&quot;Ј&quot;* &quot;-&quot;??_-;_-@_-"/>
    <numFmt numFmtId="191" formatCode="#&quot;,&quot;##0.0"/>
    <numFmt numFmtId="192" formatCode="#&quot;,&quot;##0.00"/>
    <numFmt numFmtId="193" formatCode="0.000000"/>
    <numFmt numFmtId="194" formatCode="0.00000"/>
    <numFmt numFmtId="195" formatCode="0.0000"/>
    <numFmt numFmtId="196" formatCode="_-* #,##0.000_р_._-;\-* #,##0.000_р_._-;_-* &quot;-&quot;_р_._-;_-@_-"/>
    <numFmt numFmtId="197" formatCode="_-* #,##0.0_р_._-;\-* #,##0.0_р_._-;_-* &quot;-&quot;_р_._-;_-@_-"/>
    <numFmt numFmtId="198" formatCode="#,##0.0_ ;\-#,##0.0\ "/>
    <numFmt numFmtId="199" formatCode="#,##0.00_ ;\-#,##0.00\ "/>
    <numFmt numFmtId="200" formatCode="0.0000000"/>
    <numFmt numFmtId="201" formatCode="#,##0.000"/>
    <numFmt numFmtId="202" formatCode="#,##0.0000"/>
    <numFmt numFmtId="203" formatCode="#,##0.00000"/>
    <numFmt numFmtId="204" formatCode="0.00000000"/>
    <numFmt numFmtId="205" formatCode="&quot;Да&quot;;&quot;Да&quot;;&quot;Нет&quot;"/>
    <numFmt numFmtId="206" formatCode="&quot;Истина&quot;;&quot;Истина&quot;;&quot;Ложь&quot;"/>
    <numFmt numFmtId="207" formatCode="&quot;Вкл&quot;;&quot;Вкл&quot;;&quot;Выкл&quot;"/>
    <numFmt numFmtId="208" formatCode="[$€-2]\ ###,000_);[Red]\([$€-2]\ ###,000\)"/>
    <numFmt numFmtId="209" formatCode="000000"/>
  </numFmts>
  <fonts count="28">
    <font>
      <sz val="10"/>
      <name val="Arial Cyr"/>
      <family val="0"/>
    </font>
    <font>
      <b/>
      <sz val="10"/>
      <name val="Arial Cyr"/>
      <family val="0"/>
    </font>
    <font>
      <sz val="10"/>
      <name val="Helv"/>
      <family val="0"/>
    </font>
    <font>
      <sz val="10"/>
      <name val="Arial"/>
      <family val="2"/>
    </font>
    <font>
      <u val="single"/>
      <sz val="10"/>
      <color indexed="12"/>
      <name val="Arial Cyr"/>
      <family val="0"/>
    </font>
    <font>
      <u val="single"/>
      <sz val="10"/>
      <color indexed="36"/>
      <name val="Arial Cyr"/>
      <family val="0"/>
    </font>
    <font>
      <sz val="9"/>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7"/>
      <name val="Arial"/>
      <family val="2"/>
    </font>
    <font>
      <b/>
      <sz val="9"/>
      <name val="Arial Cyr"/>
      <family val="0"/>
    </font>
    <font>
      <sz val="11"/>
      <name val="Times New Roman"/>
      <family val="1"/>
    </font>
    <font>
      <b/>
      <sz val="10"/>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medium"/>
      <top style="medium"/>
      <bottom style="medium"/>
    </border>
    <border>
      <left style="thin">
        <color indexed="8"/>
      </left>
      <right style="thin">
        <color indexed="8"/>
      </right>
      <top style="thin">
        <color indexed="8"/>
      </top>
      <bottom>
        <color indexed="63"/>
      </bottom>
    </border>
    <border>
      <left style="medium"/>
      <right>
        <color indexed="63"/>
      </right>
      <top style="medium"/>
      <bottom style="mediu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
      <left style="thin"/>
      <right style="medium"/>
      <top style="thin"/>
      <bottom style="thin"/>
    </border>
    <border>
      <left>
        <color indexed="63"/>
      </left>
      <right style="thin"/>
      <top style="thin"/>
      <bottom style="thin"/>
    </border>
    <border>
      <left style="thin"/>
      <right style="thin"/>
      <top style="thin"/>
      <bottom>
        <color indexed="63"/>
      </bottom>
    </border>
    <border>
      <left style="thin"/>
      <right>
        <color indexed="63"/>
      </right>
      <top>
        <color indexed="63"/>
      </top>
      <bottom style="thin"/>
    </border>
    <border>
      <left style="thin">
        <color indexed="8"/>
      </left>
      <right>
        <color indexed="63"/>
      </right>
      <top style="thin">
        <color indexed="8"/>
      </top>
      <bottom>
        <color indexed="63"/>
      </bottom>
    </border>
    <border>
      <left style="thin"/>
      <right style="thin"/>
      <top>
        <color indexed="63"/>
      </top>
      <bottom>
        <color indexed="63"/>
      </bottom>
    </border>
    <border>
      <left style="thin">
        <color indexed="8"/>
      </left>
      <right style="thin">
        <color indexed="8"/>
      </right>
      <top>
        <color indexed="63"/>
      </top>
      <bottom>
        <color indexed="63"/>
      </bottom>
    </border>
    <border>
      <left style="thin"/>
      <right>
        <color indexed="63"/>
      </right>
      <top style="thin"/>
      <bottom>
        <color indexed="63"/>
      </bottom>
    </border>
    <border>
      <left style="thin"/>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medium"/>
      <top>
        <color indexed="63"/>
      </top>
      <bottom>
        <color indexed="63"/>
      </bottom>
    </border>
    <border>
      <left style="thin">
        <color indexed="8"/>
      </left>
      <right style="thin">
        <color indexed="8"/>
      </right>
      <top style="thin"/>
      <bottom style="thin">
        <color indexed="8"/>
      </bottom>
    </border>
    <border>
      <left style="thin"/>
      <right style="thin">
        <color indexed="8"/>
      </right>
      <top style="thin"/>
      <bottom style="thin">
        <color indexed="8"/>
      </bottom>
    </border>
    <border>
      <left style="thin">
        <color indexed="8"/>
      </left>
      <right>
        <color indexed="63"/>
      </right>
      <top style="thin"/>
      <bottom style="thin">
        <color indexed="8"/>
      </bottom>
    </border>
    <border>
      <left style="thin"/>
      <right style="thin">
        <color indexed="8"/>
      </right>
      <top style="thin"/>
      <bottom style="thin"/>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187" fontId="3" fillId="0" borderId="0" applyFont="0" applyFill="0" applyBorder="0" applyAlignment="0" applyProtection="0"/>
    <xf numFmtId="188" fontId="3" fillId="0" borderId="0" applyFont="0" applyFill="0" applyBorder="0" applyAlignment="0" applyProtection="0"/>
    <xf numFmtId="189" fontId="3" fillId="0" borderId="0" applyFont="0" applyFill="0" applyBorder="0" applyAlignment="0" applyProtection="0"/>
    <xf numFmtId="190" fontId="3" fillId="0" borderId="0" applyFont="0" applyFill="0" applyBorder="0" applyAlignment="0" applyProtection="0"/>
    <xf numFmtId="0" fontId="3" fillId="0" borderId="0">
      <alignment/>
      <protection/>
    </xf>
    <xf numFmtId="0" fontId="2"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20" borderId="1" applyNumberFormat="0" applyAlignment="0" applyProtection="0"/>
    <xf numFmtId="0" fontId="4"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21" borderId="7" applyNumberFormat="0" applyAlignment="0" applyProtection="0"/>
    <xf numFmtId="0" fontId="17" fillId="0" borderId="0" applyNumberFormat="0" applyFill="0" applyBorder="0" applyAlignment="0" applyProtection="0"/>
    <xf numFmtId="0" fontId="18" fillId="22" borderId="0" applyNumberFormat="0" applyBorder="0" applyAlignment="0" applyProtection="0"/>
    <xf numFmtId="0" fontId="3" fillId="0" borderId="0">
      <alignment/>
      <protection/>
    </xf>
    <xf numFmtId="0" fontId="5" fillId="0" borderId="0" applyNumberFormat="0" applyFill="0" applyBorder="0" applyAlignment="0" applyProtection="0"/>
    <xf numFmtId="0" fontId="19" fillId="3" borderId="0" applyNumberFormat="0" applyBorder="0" applyAlignment="0" applyProtection="0"/>
    <xf numFmtId="0" fontId="2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1" fillId="0" borderId="9" applyNumberFormat="0" applyFill="0" applyAlignment="0" applyProtection="0"/>
    <xf numFmtId="0" fontId="2" fillId="0" borderId="0">
      <alignment/>
      <protection/>
    </xf>
    <xf numFmtId="0" fontId="22" fillId="0" borderId="0" applyNumberFormat="0" applyFill="0" applyBorder="0" applyAlignment="0" applyProtection="0"/>
    <xf numFmtId="187" fontId="3" fillId="0" borderId="0" applyFont="0" applyFill="0" applyBorder="0" applyAlignment="0" applyProtection="0"/>
    <xf numFmtId="188" fontId="3"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23" fillId="4" borderId="0" applyNumberFormat="0" applyBorder="0" applyAlignment="0" applyProtection="0"/>
  </cellStyleXfs>
  <cellXfs count="105">
    <xf numFmtId="0" fontId="0" fillId="0" borderId="0" xfId="0" applyAlignment="1">
      <alignment/>
    </xf>
    <xf numFmtId="0" fontId="1" fillId="0" borderId="0" xfId="0" applyFont="1" applyAlignment="1">
      <alignment/>
    </xf>
    <xf numFmtId="0" fontId="1" fillId="0" borderId="10" xfId="0" applyFont="1" applyBorder="1" applyAlignment="1">
      <alignment horizontal="center"/>
    </xf>
    <xf numFmtId="0" fontId="6" fillId="0" borderId="11" xfId="0" applyFont="1" applyFill="1" applyBorder="1" applyAlignment="1">
      <alignment/>
    </xf>
    <xf numFmtId="0" fontId="0" fillId="0" borderId="0" xfId="0" applyFill="1" applyAlignment="1">
      <alignment/>
    </xf>
    <xf numFmtId="0" fontId="1"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6" fillId="0" borderId="13" xfId="0" applyFont="1" applyFill="1" applyBorder="1" applyAlignment="1">
      <alignment/>
    </xf>
    <xf numFmtId="0" fontId="6" fillId="0" borderId="14" xfId="0" applyFont="1" applyFill="1" applyBorder="1" applyAlignment="1">
      <alignment/>
    </xf>
    <xf numFmtId="0" fontId="6" fillId="0" borderId="14" xfId="0" applyFont="1" applyFill="1" applyBorder="1" applyAlignment="1">
      <alignment horizontal="left" wrapText="1"/>
    </xf>
    <xf numFmtId="1" fontId="6" fillId="0" borderId="0" xfId="0" applyNumberFormat="1" applyFont="1" applyFill="1" applyAlignment="1">
      <alignment/>
    </xf>
    <xf numFmtId="2" fontId="6" fillId="0" borderId="15" xfId="0" applyNumberFormat="1" applyFont="1" applyFill="1" applyBorder="1" applyAlignment="1">
      <alignment/>
    </xf>
    <xf numFmtId="0" fontId="6" fillId="0" borderId="16" xfId="0" applyNumberFormat="1" applyFont="1" applyFill="1" applyBorder="1" applyAlignment="1">
      <alignment/>
    </xf>
    <xf numFmtId="0" fontId="6" fillId="0" borderId="17" xfId="0" applyNumberFormat="1" applyFont="1" applyFill="1" applyBorder="1" applyAlignment="1">
      <alignment/>
    </xf>
    <xf numFmtId="2" fontId="6" fillId="0" borderId="13" xfId="0" applyNumberFormat="1" applyFont="1" applyFill="1" applyBorder="1" applyAlignment="1">
      <alignment/>
    </xf>
    <xf numFmtId="0" fontId="6" fillId="0" borderId="0" xfId="0" applyFont="1" applyFill="1" applyAlignment="1">
      <alignment/>
    </xf>
    <xf numFmtId="184" fontId="6" fillId="0" borderId="0" xfId="0" applyNumberFormat="1" applyFont="1" applyFill="1" applyAlignment="1">
      <alignment/>
    </xf>
    <xf numFmtId="0" fontId="6" fillId="0" borderId="14" xfId="0" applyFont="1" applyFill="1" applyBorder="1" applyAlignment="1">
      <alignment vertical="justify"/>
    </xf>
    <xf numFmtId="0" fontId="6" fillId="0" borderId="11" xfId="0" applyFont="1" applyFill="1" applyBorder="1" applyAlignment="1">
      <alignment vertical="justify"/>
    </xf>
    <xf numFmtId="0" fontId="0" fillId="0" borderId="14" xfId="0" applyFill="1" applyBorder="1" applyAlignment="1">
      <alignment/>
    </xf>
    <xf numFmtId="0" fontId="0" fillId="0" borderId="17" xfId="0" applyFill="1" applyBorder="1" applyAlignment="1">
      <alignment/>
    </xf>
    <xf numFmtId="0" fontId="6" fillId="0" borderId="13" xfId="0" applyFont="1" applyFill="1" applyBorder="1" applyAlignment="1">
      <alignment horizontal="left" wrapText="1"/>
    </xf>
    <xf numFmtId="0" fontId="6" fillId="0" borderId="14" xfId="0" applyFont="1" applyFill="1" applyBorder="1" applyAlignment="1">
      <alignment horizontal="left"/>
    </xf>
    <xf numFmtId="0" fontId="0" fillId="0" borderId="14" xfId="0" applyFill="1" applyBorder="1" applyAlignment="1">
      <alignment vertical="justify" wrapText="1"/>
    </xf>
    <xf numFmtId="0" fontId="0" fillId="0" borderId="14" xfId="0" applyFill="1" applyBorder="1" applyAlignment="1">
      <alignment wrapText="1"/>
    </xf>
    <xf numFmtId="0" fontId="6" fillId="0" borderId="14" xfId="0" applyFont="1" applyFill="1" applyBorder="1" applyAlignment="1">
      <alignment horizontal="left" vertical="top" wrapText="1"/>
    </xf>
    <xf numFmtId="0" fontId="6" fillId="0" borderId="14" xfId="0" applyFont="1" applyFill="1" applyBorder="1" applyAlignment="1">
      <alignment vertical="top" wrapText="1"/>
    </xf>
    <xf numFmtId="0" fontId="6" fillId="0" borderId="17" xfId="0" applyNumberFormat="1" applyFont="1" applyFill="1" applyBorder="1" applyAlignment="1">
      <alignment vertical="top" wrapText="1"/>
    </xf>
    <xf numFmtId="2" fontId="6" fillId="0" borderId="15" xfId="0" applyNumberFormat="1" applyFont="1" applyFill="1" applyBorder="1" applyAlignment="1">
      <alignment vertical="top" wrapText="1"/>
    </xf>
    <xf numFmtId="2" fontId="6" fillId="0" borderId="13" xfId="0" applyNumberFormat="1" applyFont="1" applyFill="1" applyBorder="1" applyAlignment="1">
      <alignment vertical="top" wrapText="1"/>
    </xf>
    <xf numFmtId="0" fontId="6" fillId="0" borderId="18" xfId="0" applyFont="1" applyFill="1" applyBorder="1" applyAlignment="1">
      <alignment vertical="top" wrapText="1"/>
    </xf>
    <xf numFmtId="0" fontId="6" fillId="0" borderId="18" xfId="0" applyNumberFormat="1" applyFont="1" applyFill="1" applyBorder="1" applyAlignment="1">
      <alignment horizontal="right" vertical="top" wrapText="1"/>
    </xf>
    <xf numFmtId="2" fontId="6" fillId="0" borderId="19" xfId="0" applyNumberFormat="1" applyFont="1" applyFill="1" applyBorder="1" applyAlignment="1">
      <alignment vertical="top" wrapText="1"/>
    </xf>
    <xf numFmtId="0" fontId="0" fillId="0" borderId="18" xfId="0" applyFill="1" applyBorder="1" applyAlignment="1">
      <alignment vertical="top" wrapText="1"/>
    </xf>
    <xf numFmtId="0" fontId="6" fillId="0" borderId="20" xfId="0" applyFont="1" applyFill="1" applyBorder="1" applyAlignment="1">
      <alignment horizontal="left" vertical="top" wrapText="1"/>
    </xf>
    <xf numFmtId="0" fontId="6" fillId="0" borderId="18" xfId="0" applyFont="1" applyFill="1" applyBorder="1" applyAlignment="1">
      <alignment horizontal="left" vertical="top" wrapText="1"/>
    </xf>
    <xf numFmtId="0" fontId="6" fillId="0" borderId="21" xfId="0" applyFont="1" applyFill="1" applyBorder="1" applyAlignment="1">
      <alignment horizontal="left" vertical="top" wrapText="1"/>
    </xf>
    <xf numFmtId="0" fontId="6" fillId="0" borderId="21" xfId="0" applyFont="1" applyFill="1" applyBorder="1" applyAlignment="1">
      <alignment vertical="top" wrapText="1"/>
    </xf>
    <xf numFmtId="0" fontId="6" fillId="0" borderId="21" xfId="0" applyNumberFormat="1" applyFont="1" applyFill="1" applyBorder="1" applyAlignment="1">
      <alignment horizontal="right" vertical="top" wrapText="1"/>
    </xf>
    <xf numFmtId="2" fontId="6" fillId="0" borderId="18" xfId="0" applyNumberFormat="1" applyFont="1" applyFill="1" applyBorder="1" applyAlignment="1">
      <alignment vertical="top" wrapText="1"/>
    </xf>
    <xf numFmtId="0" fontId="0" fillId="0" borderId="0" xfId="0" applyAlignment="1">
      <alignment horizontal="right"/>
    </xf>
    <xf numFmtId="0" fontId="1" fillId="0" borderId="0" xfId="0" applyFont="1" applyAlignment="1">
      <alignment horizontal="right"/>
    </xf>
    <xf numFmtId="0" fontId="1" fillId="0" borderId="12" xfId="0" applyFont="1" applyBorder="1" applyAlignment="1">
      <alignment horizontal="right" vertical="center" wrapText="1"/>
    </xf>
    <xf numFmtId="0" fontId="6" fillId="0" borderId="18" xfId="0" applyNumberFormat="1" applyFont="1" applyFill="1" applyBorder="1" applyAlignment="1">
      <alignment vertical="top" wrapText="1"/>
    </xf>
    <xf numFmtId="2" fontId="6" fillId="0" borderId="18" xfId="0" applyNumberFormat="1" applyFont="1" applyFill="1" applyBorder="1" applyAlignment="1">
      <alignment horizontal="right" vertical="top" wrapText="1"/>
    </xf>
    <xf numFmtId="2" fontId="6" fillId="0" borderId="22" xfId="0" applyNumberFormat="1" applyFont="1" applyFill="1" applyBorder="1" applyAlignment="1">
      <alignment vertical="top" wrapText="1"/>
    </xf>
    <xf numFmtId="0" fontId="6" fillId="0" borderId="14" xfId="0" applyFont="1" applyFill="1" applyBorder="1" applyAlignment="1">
      <alignment horizontal="center" vertical="top" wrapText="1"/>
    </xf>
    <xf numFmtId="0" fontId="6" fillId="0" borderId="15"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0" xfId="0" applyFont="1" applyFill="1" applyBorder="1" applyAlignment="1">
      <alignment horizontal="left" vertical="top" wrapText="1"/>
    </xf>
    <xf numFmtId="0" fontId="6" fillId="0" borderId="0" xfId="0" applyFont="1" applyFill="1" applyBorder="1" applyAlignment="1">
      <alignment vertical="top" wrapText="1"/>
    </xf>
    <xf numFmtId="2" fontId="6" fillId="0" borderId="0" xfId="0" applyNumberFormat="1" applyFont="1" applyFill="1" applyBorder="1" applyAlignment="1">
      <alignment vertical="top" wrapText="1"/>
    </xf>
    <xf numFmtId="0" fontId="6" fillId="0" borderId="11" xfId="0" applyFont="1" applyFill="1" applyBorder="1" applyAlignment="1">
      <alignment horizontal="left" wrapText="1"/>
    </xf>
    <xf numFmtId="0" fontId="6" fillId="0" borderId="23" xfId="0" applyNumberFormat="1" applyFont="1" applyFill="1" applyBorder="1" applyAlignment="1">
      <alignment/>
    </xf>
    <xf numFmtId="2" fontId="6" fillId="0" borderId="24" xfId="0" applyNumberFormat="1" applyFont="1" applyFill="1" applyBorder="1" applyAlignment="1">
      <alignment/>
    </xf>
    <xf numFmtId="2" fontId="6" fillId="0" borderId="25" xfId="0" applyNumberFormat="1" applyFont="1" applyFill="1" applyBorder="1" applyAlignment="1">
      <alignment/>
    </xf>
    <xf numFmtId="0" fontId="6" fillId="0" borderId="13" xfId="0" applyFont="1" applyFill="1" applyBorder="1" applyAlignment="1">
      <alignment vertical="justify"/>
    </xf>
    <xf numFmtId="0" fontId="6" fillId="0" borderId="0" xfId="0" applyNumberFormat="1" applyFont="1" applyFill="1" applyBorder="1" applyAlignment="1">
      <alignment vertical="top" wrapText="1"/>
    </xf>
    <xf numFmtId="2" fontId="6" fillId="0" borderId="21" xfId="0" applyNumberFormat="1" applyFont="1" applyFill="1" applyBorder="1" applyAlignment="1">
      <alignment vertical="top" wrapText="1"/>
    </xf>
    <xf numFmtId="0" fontId="1" fillId="0" borderId="10" xfId="0" applyFont="1" applyFill="1" applyBorder="1" applyAlignment="1">
      <alignment/>
    </xf>
    <xf numFmtId="49" fontId="1" fillId="0" borderId="10" xfId="0" applyNumberFormat="1" applyFont="1" applyFill="1" applyBorder="1" applyAlignment="1">
      <alignment horizontal="right"/>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xf>
    <xf numFmtId="0" fontId="6" fillId="0" borderId="24" xfId="0" applyFont="1" applyFill="1" applyBorder="1" applyAlignment="1">
      <alignment horizontal="center" vertical="top" wrapText="1"/>
    </xf>
    <xf numFmtId="0" fontId="0" fillId="0" borderId="14" xfId="0" applyBorder="1" applyAlignment="1">
      <alignment horizontal="right"/>
    </xf>
    <xf numFmtId="0" fontId="24" fillId="0" borderId="0" xfId="0" applyFont="1" applyFill="1" applyBorder="1" applyAlignment="1">
      <alignment vertical="top" wrapText="1"/>
    </xf>
    <xf numFmtId="2" fontId="6" fillId="0" borderId="26" xfId="0" applyNumberFormat="1" applyFont="1" applyFill="1" applyBorder="1" applyAlignment="1">
      <alignment horizontal="right" vertical="top" wrapText="1"/>
    </xf>
    <xf numFmtId="0" fontId="6" fillId="0" borderId="18" xfId="0" applyFont="1" applyFill="1" applyBorder="1" applyAlignment="1">
      <alignment vertical="top" wrapText="1"/>
    </xf>
    <xf numFmtId="0" fontId="6" fillId="0" borderId="27" xfId="0" applyFont="1" applyFill="1" applyBorder="1" applyAlignment="1">
      <alignment horizontal="center" vertical="top" wrapText="1"/>
    </xf>
    <xf numFmtId="0" fontId="6" fillId="0" borderId="11" xfId="0" applyFont="1" applyFill="1" applyBorder="1" applyAlignment="1">
      <alignment horizontal="left" vertical="top" wrapText="1"/>
    </xf>
    <xf numFmtId="0" fontId="24" fillId="0" borderId="11" xfId="0" applyFont="1" applyFill="1" applyBorder="1" applyAlignment="1">
      <alignment vertical="top" wrapText="1"/>
    </xf>
    <xf numFmtId="0" fontId="6" fillId="0" borderId="25" xfId="0" applyFont="1" applyFill="1" applyBorder="1" applyAlignment="1">
      <alignment vertical="top" wrapText="1"/>
    </xf>
    <xf numFmtId="0" fontId="6" fillId="0" borderId="28" xfId="0" applyNumberFormat="1" applyFont="1" applyFill="1" applyBorder="1" applyAlignment="1">
      <alignment vertical="top" wrapText="1"/>
    </xf>
    <xf numFmtId="2" fontId="6" fillId="0" borderId="24" xfId="0" applyNumberFormat="1" applyFont="1" applyFill="1" applyBorder="1" applyAlignment="1">
      <alignment vertical="top" wrapText="1"/>
    </xf>
    <xf numFmtId="2" fontId="6" fillId="0" borderId="25" xfId="0" applyNumberFormat="1" applyFont="1" applyFill="1" applyBorder="1" applyAlignment="1">
      <alignment vertical="top" wrapText="1"/>
    </xf>
    <xf numFmtId="0" fontId="6" fillId="0" borderId="18" xfId="0" applyFont="1" applyFill="1" applyBorder="1" applyAlignment="1">
      <alignment horizontal="center" vertical="top" wrapText="1"/>
    </xf>
    <xf numFmtId="0" fontId="24" fillId="0" borderId="18" xfId="0" applyFont="1" applyFill="1" applyBorder="1" applyAlignment="1">
      <alignment vertical="top" wrapText="1"/>
    </xf>
    <xf numFmtId="0" fontId="26" fillId="0" borderId="0" xfId="0" applyFont="1" applyAlignment="1">
      <alignment/>
    </xf>
    <xf numFmtId="0" fontId="1" fillId="0" borderId="0" xfId="0" applyFont="1" applyAlignment="1">
      <alignment wrapText="1"/>
    </xf>
    <xf numFmtId="0" fontId="1" fillId="0" borderId="29" xfId="0" applyFont="1" applyBorder="1" applyAlignment="1">
      <alignment wrapText="1"/>
    </xf>
    <xf numFmtId="0" fontId="1" fillId="0" borderId="0" xfId="0" applyFont="1" applyAlignment="1">
      <alignment horizontal="left" wrapText="1"/>
    </xf>
    <xf numFmtId="0" fontId="1" fillId="0" borderId="29" xfId="0" applyFont="1" applyBorder="1" applyAlignment="1">
      <alignment horizontal="left" wrapText="1"/>
    </xf>
    <xf numFmtId="0" fontId="1" fillId="0" borderId="10" xfId="0" applyFont="1" applyBorder="1" applyAlignment="1">
      <alignment/>
    </xf>
    <xf numFmtId="0" fontId="27" fillId="0" borderId="0" xfId="0" applyFont="1" applyAlignment="1">
      <alignment/>
    </xf>
    <xf numFmtId="0" fontId="27" fillId="0" borderId="0" xfId="0" applyFont="1" applyAlignment="1">
      <alignment wrapText="1"/>
    </xf>
    <xf numFmtId="0" fontId="27" fillId="0" borderId="0" xfId="0" applyFont="1" applyAlignment="1">
      <alignment horizontal="left" wrapText="1"/>
    </xf>
    <xf numFmtId="49" fontId="1" fillId="0" borderId="10" xfId="0" applyNumberFormat="1" applyFont="1" applyBorder="1" applyAlignment="1">
      <alignment horizontal="right"/>
    </xf>
    <xf numFmtId="0" fontId="27" fillId="0" borderId="12" xfId="0" applyFont="1" applyBorder="1" applyAlignment="1">
      <alignment horizontal="right" vertical="center" wrapText="1"/>
    </xf>
    <xf numFmtId="0" fontId="27" fillId="0" borderId="12"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0" xfId="0" applyFont="1" applyFill="1" applyAlignment="1">
      <alignment/>
    </xf>
    <xf numFmtId="0" fontId="0" fillId="0" borderId="0" xfId="0" applyAlignment="1">
      <alignment horizontal="right" wrapText="1"/>
    </xf>
    <xf numFmtId="0" fontId="6" fillId="0" borderId="30" xfId="0" applyFont="1" applyFill="1" applyBorder="1" applyAlignment="1">
      <alignment vertical="justify"/>
    </xf>
    <xf numFmtId="0" fontId="6" fillId="0" borderId="31" xfId="0" applyFont="1" applyFill="1" applyBorder="1" applyAlignment="1">
      <alignment horizontal="left" wrapText="1"/>
    </xf>
    <xf numFmtId="0" fontId="6" fillId="0" borderId="30" xfId="0" applyFont="1" applyFill="1" applyBorder="1" applyAlignment="1">
      <alignment/>
    </xf>
    <xf numFmtId="0" fontId="6" fillId="0" borderId="32" xfId="0" applyNumberFormat="1" applyFont="1" applyFill="1" applyBorder="1" applyAlignment="1">
      <alignment/>
    </xf>
    <xf numFmtId="2" fontId="6" fillId="0" borderId="33" xfId="0" applyNumberFormat="1" applyFont="1" applyFill="1" applyBorder="1" applyAlignment="1">
      <alignment/>
    </xf>
    <xf numFmtId="0" fontId="1" fillId="0" borderId="0" xfId="0" applyFont="1" applyAlignment="1">
      <alignment wrapText="1"/>
    </xf>
    <xf numFmtId="0" fontId="1" fillId="0" borderId="29" xfId="0" applyFont="1" applyBorder="1" applyAlignment="1">
      <alignment wrapText="1"/>
    </xf>
    <xf numFmtId="0" fontId="1" fillId="0" borderId="0" xfId="0" applyFont="1" applyAlignment="1">
      <alignment horizontal="left" wrapText="1"/>
    </xf>
    <xf numFmtId="0" fontId="1" fillId="0" borderId="29" xfId="0" applyFont="1" applyBorder="1" applyAlignment="1">
      <alignment horizontal="left" wrapText="1"/>
    </xf>
    <xf numFmtId="0" fontId="1" fillId="0" borderId="23" xfId="0" applyFont="1" applyFill="1" applyBorder="1" applyAlignment="1">
      <alignment horizontal="left" wrapText="1"/>
    </xf>
    <xf numFmtId="0" fontId="1" fillId="0" borderId="34" xfId="0" applyFont="1" applyFill="1" applyBorder="1" applyAlignment="1">
      <alignment horizontal="left" wrapText="1"/>
    </xf>
    <xf numFmtId="0" fontId="1" fillId="0" borderId="17" xfId="0" applyFont="1" applyFill="1" applyBorder="1" applyAlignment="1">
      <alignment horizontal="left" wrapText="1"/>
    </xf>
    <xf numFmtId="0" fontId="1" fillId="0" borderId="35" xfId="0" applyFont="1" applyFill="1" applyBorder="1" applyAlignment="1">
      <alignment horizontal="left" wrapText="1"/>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Comma [0]_irl tel sep5" xfId="33"/>
    <cellStyle name="Comma_irl tel sep5" xfId="34"/>
    <cellStyle name="Currency [0]_irl tel sep5" xfId="35"/>
    <cellStyle name="Currency_irl tel sep5" xfId="36"/>
    <cellStyle name="Normal_irl tel sep5" xfId="37"/>
    <cellStyle name="normбlnм_laroux" xfId="38"/>
    <cellStyle name="Акцент1" xfId="39"/>
    <cellStyle name="Акцент2" xfId="40"/>
    <cellStyle name="Акцент3" xfId="41"/>
    <cellStyle name="Акцент4" xfId="42"/>
    <cellStyle name="Акцент5" xfId="43"/>
    <cellStyle name="Акцент6" xfId="44"/>
    <cellStyle name="Ввод " xfId="45"/>
    <cellStyle name="Вывод" xfId="46"/>
    <cellStyle name="Вычисление" xfId="47"/>
    <cellStyle name="Hyperlink" xfId="48"/>
    <cellStyle name="Currency" xfId="49"/>
    <cellStyle name="Currency [0]" xfId="50"/>
    <cellStyle name="Заголовок 1" xfId="51"/>
    <cellStyle name="Заголовок 2" xfId="52"/>
    <cellStyle name="Заголовок 3" xfId="53"/>
    <cellStyle name="Заголовок 4" xfId="54"/>
    <cellStyle name="Итог" xfId="55"/>
    <cellStyle name="Контрольная ячейка" xfId="56"/>
    <cellStyle name="Название" xfId="57"/>
    <cellStyle name="Нейтральный" xfId="58"/>
    <cellStyle name="Обычный 2 8 2" xfId="59"/>
    <cellStyle name="Followed Hyperlink" xfId="60"/>
    <cellStyle name="Плохой" xfId="61"/>
    <cellStyle name="Пояснение" xfId="62"/>
    <cellStyle name="Примечание" xfId="63"/>
    <cellStyle name="Percent" xfId="64"/>
    <cellStyle name="Связанная ячейка" xfId="65"/>
    <cellStyle name="Стиль 1" xfId="66"/>
    <cellStyle name="Текст предупреждения" xfId="67"/>
    <cellStyle name="Тысячи [0]_Диалог Накладная" xfId="68"/>
    <cellStyle name="Тысячи_Диалог Накладная" xfId="69"/>
    <cellStyle name="Comma" xfId="70"/>
    <cellStyle name="Comma [0]" xfId="71"/>
    <cellStyle name="Хороший"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I61"/>
  <sheetViews>
    <sheetView tabSelected="1" zoomScale="90" zoomScaleNormal="90" zoomScalePageLayoutView="0" workbookViewId="0" topLeftCell="A1">
      <selection activeCell="C42" sqref="C42"/>
    </sheetView>
  </sheetViews>
  <sheetFormatPr defaultColWidth="9.00390625" defaultRowHeight="12.75"/>
  <cols>
    <col min="1" max="1" width="9.00390625" style="40" customWidth="1"/>
    <col min="2" max="2" width="40.875" style="0" customWidth="1"/>
    <col min="3" max="3" width="47.75390625" style="0" customWidth="1"/>
    <col min="4" max="4" width="8.375" style="0" customWidth="1"/>
    <col min="5" max="5" width="10.75390625" style="0" customWidth="1"/>
    <col min="6" max="6" width="10.375" style="4" customWidth="1"/>
    <col min="7" max="7" width="14.125" style="0" customWidth="1"/>
    <col min="8" max="8" width="14.25390625" style="0" customWidth="1"/>
    <col min="9" max="9" width="11.625" style="0" bestFit="1" customWidth="1"/>
    <col min="10" max="10" width="11.25390625" style="0" customWidth="1"/>
  </cols>
  <sheetData>
    <row r="1" ht="12.75">
      <c r="B1" t="s">
        <v>30</v>
      </c>
    </row>
    <row r="2" ht="12.75">
      <c r="B2" t="s">
        <v>31</v>
      </c>
    </row>
    <row r="3" ht="13.5" thickBot="1"/>
    <row r="4" spans="1:6" ht="14.25" thickBot="1">
      <c r="A4" s="41"/>
      <c r="B4" s="1" t="s">
        <v>15</v>
      </c>
      <c r="C4" s="1"/>
      <c r="D4" s="1">
        <v>2019</v>
      </c>
      <c r="E4" s="1"/>
      <c r="F4" s="59"/>
    </row>
    <row r="5" spans="1:6" ht="14.25" thickBot="1">
      <c r="A5" s="41"/>
      <c r="B5" s="1" t="s">
        <v>3</v>
      </c>
      <c r="C5" s="1" t="s">
        <v>1</v>
      </c>
      <c r="D5" s="1"/>
      <c r="E5" s="1"/>
      <c r="F5" s="59"/>
    </row>
    <row r="6" spans="1:6" ht="13.5" customHeight="1" thickBot="1">
      <c r="A6" s="41"/>
      <c r="B6" s="1" t="s">
        <v>16</v>
      </c>
      <c r="C6" s="97" t="s">
        <v>23</v>
      </c>
      <c r="D6" s="97"/>
      <c r="E6" s="98"/>
      <c r="F6" s="59"/>
    </row>
    <row r="7" spans="1:6" ht="21" customHeight="1" thickBot="1">
      <c r="A7" s="41"/>
      <c r="B7" s="1" t="s">
        <v>17</v>
      </c>
      <c r="C7" s="97"/>
      <c r="D7" s="97"/>
      <c r="E7" s="98"/>
      <c r="F7" s="59">
        <v>253</v>
      </c>
    </row>
    <row r="8" spans="1:6" ht="56.25" customHeight="1" thickBot="1">
      <c r="A8" s="41"/>
      <c r="B8" s="1" t="s">
        <v>18</v>
      </c>
      <c r="C8" s="99" t="s">
        <v>50</v>
      </c>
      <c r="D8" s="99"/>
      <c r="E8" s="100"/>
      <c r="F8" s="59"/>
    </row>
    <row r="9" spans="1:6" ht="14.25" thickBot="1">
      <c r="A9" s="41"/>
      <c r="B9" s="1" t="s">
        <v>19</v>
      </c>
      <c r="C9" s="1"/>
      <c r="D9" s="1"/>
      <c r="E9" s="1"/>
      <c r="F9" s="60" t="s">
        <v>47</v>
      </c>
    </row>
    <row r="10" spans="1:6" ht="14.25" thickBot="1">
      <c r="A10" s="41"/>
      <c r="B10" s="1" t="s">
        <v>0</v>
      </c>
      <c r="C10" s="1"/>
      <c r="D10" s="1"/>
      <c r="E10" s="1"/>
      <c r="F10" s="60" t="s">
        <v>51</v>
      </c>
    </row>
    <row r="11" spans="1:6" ht="14.25" thickBot="1">
      <c r="A11" s="41"/>
      <c r="B11" s="1" t="s">
        <v>20</v>
      </c>
      <c r="C11" s="1"/>
      <c r="F11" s="59">
        <v>142</v>
      </c>
    </row>
    <row r="12" spans="1:6" ht="12.75" customHeight="1">
      <c r="A12" s="41"/>
      <c r="B12" s="1"/>
      <c r="C12" s="99" t="s">
        <v>4</v>
      </c>
      <c r="D12" s="99"/>
      <c r="E12" s="99"/>
      <c r="F12" s="100"/>
    </row>
    <row r="13" spans="1:3" ht="13.5">
      <c r="A13" s="41"/>
      <c r="B13" s="1"/>
      <c r="C13" s="1" t="s">
        <v>5</v>
      </c>
    </row>
    <row r="14" ht="13.5" thickBot="1"/>
    <row r="15" spans="1:7" ht="39.75" customHeight="1" thickBot="1">
      <c r="A15" s="42" t="s">
        <v>38</v>
      </c>
      <c r="B15" s="5" t="s">
        <v>6</v>
      </c>
      <c r="C15" s="6" t="s">
        <v>33</v>
      </c>
      <c r="D15" s="6" t="s">
        <v>7</v>
      </c>
      <c r="E15" s="6" t="s">
        <v>22</v>
      </c>
      <c r="F15" s="61" t="s">
        <v>8</v>
      </c>
      <c r="G15" s="6" t="s">
        <v>9</v>
      </c>
    </row>
    <row r="16" spans="1:7" ht="14.25" thickBot="1">
      <c r="A16" s="2">
        <v>1</v>
      </c>
      <c r="B16" s="2">
        <v>2</v>
      </c>
      <c r="C16" s="2">
        <v>3</v>
      </c>
      <c r="D16" s="2">
        <v>4</v>
      </c>
      <c r="E16" s="2">
        <v>5</v>
      </c>
      <c r="F16" s="62">
        <v>6</v>
      </c>
      <c r="G16" s="2">
        <v>7</v>
      </c>
    </row>
    <row r="17" spans="1:7" s="4" customFormat="1" ht="150">
      <c r="A17" s="46">
        <v>1</v>
      </c>
      <c r="B17" s="25" t="s">
        <v>49</v>
      </c>
      <c r="C17" s="26" t="s">
        <v>53</v>
      </c>
      <c r="D17" s="26" t="s">
        <v>11</v>
      </c>
      <c r="E17" s="27">
        <v>1</v>
      </c>
      <c r="F17" s="45">
        <v>32000</v>
      </c>
      <c r="G17" s="32">
        <f aca="true" t="shared" si="0" ref="G17:G49">E17*F17</f>
        <v>32000</v>
      </c>
    </row>
    <row r="18" spans="1:8" s="4" customFormat="1" ht="45.75">
      <c r="A18" s="47">
        <v>2</v>
      </c>
      <c r="B18" s="34" t="s">
        <v>52</v>
      </c>
      <c r="C18" s="30" t="s">
        <v>54</v>
      </c>
      <c r="D18" s="26" t="s">
        <v>11</v>
      </c>
      <c r="E18" s="31">
        <v>17</v>
      </c>
      <c r="F18" s="44">
        <v>2500</v>
      </c>
      <c r="G18" s="32">
        <f t="shared" si="0"/>
        <v>42500</v>
      </c>
      <c r="H18" s="10"/>
    </row>
    <row r="19" spans="1:9" s="4" customFormat="1" ht="50.25" customHeight="1">
      <c r="A19" s="47">
        <v>3</v>
      </c>
      <c r="B19" s="34" t="s">
        <v>55</v>
      </c>
      <c r="C19" s="67" t="s">
        <v>82</v>
      </c>
      <c r="D19" s="33" t="s">
        <v>37</v>
      </c>
      <c r="E19" s="31">
        <v>200</v>
      </c>
      <c r="F19" s="44">
        <v>10</v>
      </c>
      <c r="G19" s="32">
        <f t="shared" si="0"/>
        <v>2000</v>
      </c>
      <c r="H19" s="16"/>
      <c r="I19" s="15"/>
    </row>
    <row r="20" spans="1:9" s="4" customFormat="1" ht="25.5">
      <c r="A20" s="47">
        <v>4</v>
      </c>
      <c r="B20" s="34" t="s">
        <v>83</v>
      </c>
      <c r="C20" s="33" t="s">
        <v>84</v>
      </c>
      <c r="D20" s="33" t="s">
        <v>37</v>
      </c>
      <c r="E20" s="31">
        <v>200</v>
      </c>
      <c r="F20" s="44">
        <v>50</v>
      </c>
      <c r="G20" s="32">
        <f t="shared" si="0"/>
        <v>10000</v>
      </c>
      <c r="H20" s="16"/>
      <c r="I20" s="15"/>
    </row>
    <row r="21" spans="1:7" s="4" customFormat="1" ht="25.5">
      <c r="A21" s="47">
        <v>5</v>
      </c>
      <c r="B21" s="22" t="s">
        <v>85</v>
      </c>
      <c r="C21" s="23" t="s">
        <v>86</v>
      </c>
      <c r="D21" s="24" t="s">
        <v>11</v>
      </c>
      <c r="E21" s="13">
        <v>175000</v>
      </c>
      <c r="F21" s="11">
        <v>3</v>
      </c>
      <c r="G21" s="14">
        <f t="shared" si="0"/>
        <v>525000</v>
      </c>
    </row>
    <row r="22" spans="1:7" s="4" customFormat="1" ht="25.5">
      <c r="A22" s="47">
        <v>6</v>
      </c>
      <c r="B22" s="22" t="s">
        <v>56</v>
      </c>
      <c r="C22" s="23" t="s">
        <v>87</v>
      </c>
      <c r="D22" s="24" t="s">
        <v>11</v>
      </c>
      <c r="E22" s="13">
        <v>3000</v>
      </c>
      <c r="F22" s="11">
        <v>5</v>
      </c>
      <c r="G22" s="14">
        <f t="shared" si="0"/>
        <v>15000</v>
      </c>
    </row>
    <row r="23" spans="1:8" s="4" customFormat="1" ht="12.75">
      <c r="A23" s="47">
        <v>7</v>
      </c>
      <c r="B23" s="34" t="s">
        <v>57</v>
      </c>
      <c r="C23" s="30" t="s">
        <v>58</v>
      </c>
      <c r="D23" s="30" t="s">
        <v>11</v>
      </c>
      <c r="E23" s="31">
        <v>3</v>
      </c>
      <c r="F23" s="44">
        <v>2500</v>
      </c>
      <c r="G23" s="32">
        <f t="shared" si="0"/>
        <v>7500</v>
      </c>
      <c r="H23" s="10"/>
    </row>
    <row r="24" spans="1:8" s="4" customFormat="1" ht="34.5">
      <c r="A24" s="47">
        <v>8</v>
      </c>
      <c r="B24" s="35" t="s">
        <v>59</v>
      </c>
      <c r="C24" s="30" t="s">
        <v>88</v>
      </c>
      <c r="D24" s="30" t="s">
        <v>11</v>
      </c>
      <c r="E24" s="31">
        <v>2</v>
      </c>
      <c r="F24" s="44">
        <v>2000</v>
      </c>
      <c r="G24" s="32">
        <f t="shared" si="0"/>
        <v>4000</v>
      </c>
      <c r="H24" s="10"/>
    </row>
    <row r="25" spans="1:8" s="4" customFormat="1" ht="22.5">
      <c r="A25" s="47">
        <v>9</v>
      </c>
      <c r="B25" s="35" t="s">
        <v>59</v>
      </c>
      <c r="C25" s="30" t="s">
        <v>89</v>
      </c>
      <c r="D25" s="30" t="s">
        <v>11</v>
      </c>
      <c r="E25" s="31">
        <v>3</v>
      </c>
      <c r="F25" s="44">
        <v>2000</v>
      </c>
      <c r="G25" s="32">
        <f t="shared" si="0"/>
        <v>6000</v>
      </c>
      <c r="H25" s="10"/>
    </row>
    <row r="26" spans="1:7" s="4" customFormat="1" ht="34.5">
      <c r="A26" s="47">
        <v>10</v>
      </c>
      <c r="B26" s="9" t="s">
        <v>60</v>
      </c>
      <c r="C26" s="17" t="s">
        <v>90</v>
      </c>
      <c r="D26" s="8" t="s">
        <v>11</v>
      </c>
      <c r="E26" s="13">
        <v>500</v>
      </c>
      <c r="F26" s="11">
        <v>50</v>
      </c>
      <c r="G26" s="14">
        <f t="shared" si="0"/>
        <v>25000</v>
      </c>
    </row>
    <row r="27" spans="1:7" s="4" customFormat="1" ht="12.75">
      <c r="A27" s="47">
        <v>11</v>
      </c>
      <c r="B27" s="9" t="s">
        <v>61</v>
      </c>
      <c r="C27" s="17" t="s">
        <v>99</v>
      </c>
      <c r="D27" s="8" t="s">
        <v>11</v>
      </c>
      <c r="E27" s="13">
        <v>600</v>
      </c>
      <c r="F27" s="11">
        <v>350</v>
      </c>
      <c r="G27" s="14">
        <f t="shared" si="0"/>
        <v>210000</v>
      </c>
    </row>
    <row r="28" spans="1:7" s="4" customFormat="1" ht="12.75">
      <c r="A28" s="47">
        <v>12</v>
      </c>
      <c r="B28" s="9" t="s">
        <v>62</v>
      </c>
      <c r="C28" s="17" t="s">
        <v>94</v>
      </c>
      <c r="D28" s="8" t="s">
        <v>11</v>
      </c>
      <c r="E28" s="13">
        <v>1000</v>
      </c>
      <c r="F28" s="11">
        <v>50</v>
      </c>
      <c r="G28" s="14">
        <f t="shared" si="0"/>
        <v>50000</v>
      </c>
    </row>
    <row r="29" spans="1:7" s="4" customFormat="1" ht="14.25">
      <c r="A29" s="47">
        <v>13</v>
      </c>
      <c r="B29" s="9" t="s">
        <v>28</v>
      </c>
      <c r="C29" s="77" t="s">
        <v>100</v>
      </c>
      <c r="D29" s="8" t="s">
        <v>11</v>
      </c>
      <c r="E29" s="13">
        <v>100</v>
      </c>
      <c r="F29" s="11">
        <v>6</v>
      </c>
      <c r="G29" s="14">
        <f t="shared" si="0"/>
        <v>600</v>
      </c>
    </row>
    <row r="30" spans="1:7" s="4" customFormat="1" ht="26.25" customHeight="1">
      <c r="A30" s="47">
        <v>14</v>
      </c>
      <c r="B30" s="25" t="s">
        <v>63</v>
      </c>
      <c r="C30" s="26" t="s">
        <v>79</v>
      </c>
      <c r="D30" s="26" t="s">
        <v>11</v>
      </c>
      <c r="E30" s="27">
        <v>3000</v>
      </c>
      <c r="F30" s="28">
        <v>200</v>
      </c>
      <c r="G30" s="29">
        <f t="shared" si="0"/>
        <v>600000</v>
      </c>
    </row>
    <row r="31" spans="1:7" s="4" customFormat="1" ht="26.25" customHeight="1">
      <c r="A31" s="47">
        <v>15</v>
      </c>
      <c r="B31" s="25" t="s">
        <v>29</v>
      </c>
      <c r="C31" s="26" t="s">
        <v>91</v>
      </c>
      <c r="D31" s="26" t="s">
        <v>11</v>
      </c>
      <c r="E31" s="27">
        <v>300</v>
      </c>
      <c r="F31" s="28">
        <v>220</v>
      </c>
      <c r="G31" s="29">
        <f t="shared" si="0"/>
        <v>66000</v>
      </c>
    </row>
    <row r="32" spans="1:7" s="4" customFormat="1" ht="22.5">
      <c r="A32" s="47">
        <v>16</v>
      </c>
      <c r="B32" s="9" t="s">
        <v>64</v>
      </c>
      <c r="C32" s="17" t="s">
        <v>66</v>
      </c>
      <c r="D32" s="8" t="s">
        <v>11</v>
      </c>
      <c r="E32" s="13">
        <v>1000</v>
      </c>
      <c r="F32" s="11">
        <v>150</v>
      </c>
      <c r="G32" s="14">
        <f t="shared" si="0"/>
        <v>150000</v>
      </c>
    </row>
    <row r="33" spans="1:7" s="4" customFormat="1" ht="22.5">
      <c r="A33" s="47">
        <v>17</v>
      </c>
      <c r="B33" s="9" t="s">
        <v>65</v>
      </c>
      <c r="C33" s="17" t="s">
        <v>66</v>
      </c>
      <c r="D33" s="8" t="s">
        <v>11</v>
      </c>
      <c r="E33" s="13">
        <v>200</v>
      </c>
      <c r="F33" s="11">
        <v>300</v>
      </c>
      <c r="G33" s="14">
        <f t="shared" si="0"/>
        <v>60000</v>
      </c>
    </row>
    <row r="34" spans="1:7" s="4" customFormat="1" ht="22.5">
      <c r="A34" s="47">
        <v>18</v>
      </c>
      <c r="B34" s="9" t="s">
        <v>67</v>
      </c>
      <c r="C34" s="17" t="s">
        <v>66</v>
      </c>
      <c r="D34" s="8" t="s">
        <v>11</v>
      </c>
      <c r="E34" s="13">
        <v>100</v>
      </c>
      <c r="F34" s="11">
        <v>400</v>
      </c>
      <c r="G34" s="14">
        <f t="shared" si="0"/>
        <v>40000</v>
      </c>
    </row>
    <row r="35" spans="1:7" s="4" customFormat="1" ht="22.5">
      <c r="A35" s="47">
        <v>19</v>
      </c>
      <c r="B35" s="9" t="s">
        <v>68</v>
      </c>
      <c r="C35" s="17" t="s">
        <v>66</v>
      </c>
      <c r="D35" s="8" t="s">
        <v>11</v>
      </c>
      <c r="E35" s="13">
        <v>1000</v>
      </c>
      <c r="F35" s="11">
        <v>1000</v>
      </c>
      <c r="G35" s="14">
        <f t="shared" si="0"/>
        <v>1000000</v>
      </c>
    </row>
    <row r="36" spans="1:7" s="4" customFormat="1" ht="12.75">
      <c r="A36" s="47">
        <v>20</v>
      </c>
      <c r="B36" s="25" t="s">
        <v>97</v>
      </c>
      <c r="C36" s="26" t="s">
        <v>98</v>
      </c>
      <c r="D36" s="26" t="s">
        <v>12</v>
      </c>
      <c r="E36" s="27">
        <v>50</v>
      </c>
      <c r="F36" s="45">
        <v>170</v>
      </c>
      <c r="G36" s="32">
        <f t="shared" si="0"/>
        <v>8500</v>
      </c>
    </row>
    <row r="37" spans="1:7" s="4" customFormat="1" ht="41.25" customHeight="1">
      <c r="A37" s="47">
        <v>21</v>
      </c>
      <c r="B37" s="9" t="s">
        <v>69</v>
      </c>
      <c r="C37" s="17" t="s">
        <v>95</v>
      </c>
      <c r="D37" s="8" t="s">
        <v>11</v>
      </c>
      <c r="E37" s="13">
        <v>1000</v>
      </c>
      <c r="F37" s="11">
        <v>25</v>
      </c>
      <c r="G37" s="14">
        <f t="shared" si="0"/>
        <v>25000</v>
      </c>
    </row>
    <row r="38" spans="1:7" s="4" customFormat="1" ht="41.25" customHeight="1">
      <c r="A38" s="47">
        <v>22</v>
      </c>
      <c r="B38" s="9" t="s">
        <v>70</v>
      </c>
      <c r="C38" s="17" t="s">
        <v>95</v>
      </c>
      <c r="D38" s="8" t="s">
        <v>11</v>
      </c>
      <c r="E38" s="13">
        <v>2000</v>
      </c>
      <c r="F38" s="11">
        <v>25</v>
      </c>
      <c r="G38" s="14">
        <f t="shared" si="0"/>
        <v>50000</v>
      </c>
    </row>
    <row r="39" spans="1:7" s="4" customFormat="1" ht="39.75" customHeight="1">
      <c r="A39" s="47">
        <v>23</v>
      </c>
      <c r="B39" s="9" t="s">
        <v>71</v>
      </c>
      <c r="C39" s="17" t="s">
        <v>95</v>
      </c>
      <c r="D39" s="8" t="s">
        <v>11</v>
      </c>
      <c r="E39" s="13">
        <v>1000</v>
      </c>
      <c r="F39" s="11">
        <v>25</v>
      </c>
      <c r="G39" s="14">
        <f t="shared" si="0"/>
        <v>25000</v>
      </c>
    </row>
    <row r="40" spans="1:7" s="4" customFormat="1" ht="22.5">
      <c r="A40" s="47">
        <v>24</v>
      </c>
      <c r="B40" s="52" t="s">
        <v>2</v>
      </c>
      <c r="C40" s="18" t="s">
        <v>35</v>
      </c>
      <c r="D40" s="3" t="s">
        <v>11</v>
      </c>
      <c r="E40" s="53">
        <v>30</v>
      </c>
      <c r="F40" s="54">
        <v>3000</v>
      </c>
      <c r="G40" s="55">
        <f t="shared" si="0"/>
        <v>90000</v>
      </c>
    </row>
    <row r="41" spans="1:8" s="4" customFormat="1" ht="75" customHeight="1">
      <c r="A41" s="47">
        <v>25</v>
      </c>
      <c r="B41" s="35" t="s">
        <v>39</v>
      </c>
      <c r="C41" s="30" t="s">
        <v>40</v>
      </c>
      <c r="D41" s="30" t="s">
        <v>11</v>
      </c>
      <c r="E41" s="31">
        <v>1000</v>
      </c>
      <c r="F41" s="44">
        <v>350</v>
      </c>
      <c r="G41" s="39">
        <f t="shared" si="0"/>
        <v>350000</v>
      </c>
      <c r="H41" s="10"/>
    </row>
    <row r="42" spans="1:8" s="4" customFormat="1" ht="18" customHeight="1">
      <c r="A42" s="47">
        <v>26</v>
      </c>
      <c r="B42" s="35" t="s">
        <v>101</v>
      </c>
      <c r="C42" s="30" t="s">
        <v>102</v>
      </c>
      <c r="D42" s="30" t="s">
        <v>72</v>
      </c>
      <c r="E42" s="31">
        <v>10</v>
      </c>
      <c r="F42" s="44">
        <v>3500</v>
      </c>
      <c r="G42" s="39">
        <f t="shared" si="0"/>
        <v>35000</v>
      </c>
      <c r="H42" s="10"/>
    </row>
    <row r="43" spans="1:7" s="4" customFormat="1" ht="57.75">
      <c r="A43" s="47">
        <v>27</v>
      </c>
      <c r="B43" s="35" t="s">
        <v>14</v>
      </c>
      <c r="C43" s="30" t="s">
        <v>36</v>
      </c>
      <c r="D43" s="30" t="s">
        <v>13</v>
      </c>
      <c r="E43" s="43">
        <v>1000</v>
      </c>
      <c r="F43" s="39">
        <v>5</v>
      </c>
      <c r="G43" s="58">
        <f t="shared" si="0"/>
        <v>5000</v>
      </c>
    </row>
    <row r="44" spans="1:8" s="4" customFormat="1" ht="34.5">
      <c r="A44" s="47">
        <v>28</v>
      </c>
      <c r="B44" s="36" t="s">
        <v>41</v>
      </c>
      <c r="C44" s="37" t="s">
        <v>42</v>
      </c>
      <c r="D44" s="37" t="s">
        <v>11</v>
      </c>
      <c r="E44" s="38">
        <v>5</v>
      </c>
      <c r="F44" s="66">
        <v>1000</v>
      </c>
      <c r="G44" s="39">
        <f t="shared" si="0"/>
        <v>5000</v>
      </c>
      <c r="H44" s="10"/>
    </row>
    <row r="45" spans="1:7" s="4" customFormat="1" ht="22.5">
      <c r="A45" s="47">
        <v>29</v>
      </c>
      <c r="B45" s="21" t="s">
        <v>43</v>
      </c>
      <c r="C45" s="56" t="s">
        <v>73</v>
      </c>
      <c r="D45" s="7" t="s">
        <v>11</v>
      </c>
      <c r="E45" s="12">
        <v>300</v>
      </c>
      <c r="F45" s="11">
        <v>250</v>
      </c>
      <c r="G45" s="14">
        <f t="shared" si="0"/>
        <v>75000</v>
      </c>
    </row>
    <row r="46" spans="1:7" s="4" customFormat="1" ht="12.75">
      <c r="A46" s="47">
        <v>30</v>
      </c>
      <c r="B46" s="9" t="s">
        <v>74</v>
      </c>
      <c r="C46" s="17" t="s">
        <v>75</v>
      </c>
      <c r="D46" s="8" t="s">
        <v>11</v>
      </c>
      <c r="E46" s="13">
        <v>10</v>
      </c>
      <c r="F46" s="11">
        <v>500</v>
      </c>
      <c r="G46" s="14">
        <f t="shared" si="0"/>
        <v>5000</v>
      </c>
    </row>
    <row r="47" spans="1:7" s="4" customFormat="1" ht="12.75">
      <c r="A47" s="47">
        <v>31</v>
      </c>
      <c r="B47" s="9" t="s">
        <v>76</v>
      </c>
      <c r="C47" s="17" t="s">
        <v>80</v>
      </c>
      <c r="D47" s="8" t="s">
        <v>11</v>
      </c>
      <c r="E47" s="13">
        <v>2</v>
      </c>
      <c r="F47" s="11">
        <v>10000</v>
      </c>
      <c r="G47" s="14">
        <f t="shared" si="0"/>
        <v>20000</v>
      </c>
    </row>
    <row r="48" spans="1:7" s="4" customFormat="1" ht="12.75">
      <c r="A48" s="47">
        <v>32</v>
      </c>
      <c r="B48" s="9" t="s">
        <v>78</v>
      </c>
      <c r="C48" s="17" t="s">
        <v>77</v>
      </c>
      <c r="D48" s="8" t="s">
        <v>11</v>
      </c>
      <c r="E48" s="13">
        <v>2</v>
      </c>
      <c r="F48" s="11">
        <v>10000</v>
      </c>
      <c r="G48" s="14">
        <f t="shared" si="0"/>
        <v>20000</v>
      </c>
    </row>
    <row r="49" spans="1:7" s="4" customFormat="1" ht="12.75">
      <c r="A49" s="63">
        <v>33</v>
      </c>
      <c r="B49" s="25" t="s">
        <v>48</v>
      </c>
      <c r="C49" s="26" t="s">
        <v>96</v>
      </c>
      <c r="D49" s="26" t="s">
        <v>81</v>
      </c>
      <c r="E49" s="27">
        <v>200</v>
      </c>
      <c r="F49" s="45">
        <v>250</v>
      </c>
      <c r="G49" s="32">
        <f t="shared" si="0"/>
        <v>50000</v>
      </c>
    </row>
    <row r="50" spans="1:7" ht="13.5">
      <c r="A50" s="64"/>
      <c r="B50" s="101" t="s">
        <v>27</v>
      </c>
      <c r="C50" s="102"/>
      <c r="D50" s="19"/>
      <c r="E50" s="20"/>
      <c r="F50" s="11"/>
      <c r="G50" s="14"/>
    </row>
    <row r="51" spans="1:7" ht="123">
      <c r="A51" s="68">
        <v>34</v>
      </c>
      <c r="B51" s="69" t="s">
        <v>32</v>
      </c>
      <c r="C51" s="70" t="s">
        <v>34</v>
      </c>
      <c r="D51" s="71" t="s">
        <v>10</v>
      </c>
      <c r="E51" s="72">
        <v>10</v>
      </c>
      <c r="F51" s="73">
        <v>16100</v>
      </c>
      <c r="G51" s="74">
        <f>E51*F51</f>
        <v>161000</v>
      </c>
    </row>
    <row r="52" spans="1:7" ht="97.5" customHeight="1">
      <c r="A52" s="75">
        <v>35</v>
      </c>
      <c r="B52" s="35" t="s">
        <v>93</v>
      </c>
      <c r="C52" s="76" t="s">
        <v>92</v>
      </c>
      <c r="D52" s="30" t="s">
        <v>10</v>
      </c>
      <c r="E52" s="43">
        <v>2</v>
      </c>
      <c r="F52" s="39">
        <v>245340</v>
      </c>
      <c r="G52" s="39">
        <f>E52*F52</f>
        <v>490680</v>
      </c>
    </row>
    <row r="53" spans="1:7" ht="12.75">
      <c r="A53" s="48"/>
      <c r="B53" s="49"/>
      <c r="C53" s="65"/>
      <c r="D53" s="50"/>
      <c r="E53" s="57"/>
      <c r="F53" s="51"/>
      <c r="G53" s="51"/>
    </row>
    <row r="54" spans="1:7" ht="12.75">
      <c r="A54" s="48"/>
      <c r="B54" s="49"/>
      <c r="C54" s="65"/>
      <c r="D54" s="50"/>
      <c r="E54" s="57"/>
      <c r="F54" s="51"/>
      <c r="G54" s="51"/>
    </row>
    <row r="55" spans="2:4" ht="12.75">
      <c r="B55" t="s">
        <v>24</v>
      </c>
      <c r="D55" s="4" t="s">
        <v>21</v>
      </c>
    </row>
    <row r="56" ht="12.75">
      <c r="D56" s="4"/>
    </row>
    <row r="57" spans="2:4" ht="12.75">
      <c r="B57" t="s">
        <v>25</v>
      </c>
      <c r="D57" s="4" t="s">
        <v>26</v>
      </c>
    </row>
    <row r="59" ht="12.75">
      <c r="B59" t="s">
        <v>44</v>
      </c>
    </row>
    <row r="61" spans="2:4" ht="12.75">
      <c r="B61" t="s">
        <v>45</v>
      </c>
      <c r="D61" t="s">
        <v>46</v>
      </c>
    </row>
  </sheetData>
  <sheetProtection/>
  <mergeCells count="4">
    <mergeCell ref="C6:E7"/>
    <mergeCell ref="C8:E8"/>
    <mergeCell ref="C12:F12"/>
    <mergeCell ref="B50:C50"/>
  </mergeCells>
  <printOptions/>
  <pageMargins left="0.3937007874015748" right="0.3937007874015748" top="0.7874015748031497" bottom="0.5118110236220472"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G62"/>
  <sheetViews>
    <sheetView zoomScalePageLayoutView="0" workbookViewId="0" topLeftCell="A3">
      <selection activeCell="D55" sqref="D55"/>
    </sheetView>
  </sheetViews>
  <sheetFormatPr defaultColWidth="9.00390625" defaultRowHeight="12.75"/>
  <cols>
    <col min="2" max="2" width="31.25390625" style="0" customWidth="1"/>
    <col min="3" max="3" width="46.875" style="0" customWidth="1"/>
    <col min="4" max="4" width="13.25390625" style="0" customWidth="1"/>
    <col min="5" max="5" width="14.125" style="0" customWidth="1"/>
  </cols>
  <sheetData>
    <row r="1" spans="1:2" ht="12.75">
      <c r="A1" s="40"/>
      <c r="B1" t="s">
        <v>103</v>
      </c>
    </row>
    <row r="2" spans="1:2" ht="12.75">
      <c r="A2" s="40"/>
      <c r="B2" t="s">
        <v>104</v>
      </c>
    </row>
    <row r="3" spans="1:4" ht="13.5" thickBot="1">
      <c r="A3" s="40"/>
      <c r="B3" t="s">
        <v>105</v>
      </c>
      <c r="D3">
        <v>2019</v>
      </c>
    </row>
    <row r="4" spans="1:6" ht="14.25" thickBot="1">
      <c r="A4" s="41"/>
      <c r="B4" s="1"/>
      <c r="C4" s="1"/>
      <c r="D4" s="1"/>
      <c r="E4" s="1"/>
      <c r="F4" s="82"/>
    </row>
    <row r="5" spans="1:6" ht="14.25" thickBot="1">
      <c r="A5" s="41"/>
      <c r="B5" s="83" t="s">
        <v>106</v>
      </c>
      <c r="C5" s="83" t="s">
        <v>107</v>
      </c>
      <c r="D5" s="1"/>
      <c r="E5" s="1"/>
      <c r="F5" s="82"/>
    </row>
    <row r="6" spans="1:6" ht="14.25" thickBot="1">
      <c r="A6" s="41"/>
      <c r="B6" s="83" t="s">
        <v>108</v>
      </c>
      <c r="C6" s="84"/>
      <c r="D6" s="78"/>
      <c r="E6" s="79"/>
      <c r="F6" s="82"/>
    </row>
    <row r="7" spans="1:6" ht="18.75" customHeight="1" thickBot="1">
      <c r="A7" s="41"/>
      <c r="B7" s="83" t="s">
        <v>109</v>
      </c>
      <c r="C7" s="84" t="s">
        <v>110</v>
      </c>
      <c r="D7" s="78"/>
      <c r="E7" s="79"/>
      <c r="F7" s="82">
        <v>253</v>
      </c>
    </row>
    <row r="8" spans="1:6" ht="41.25" customHeight="1" thickBot="1">
      <c r="A8" s="41"/>
      <c r="B8" s="83" t="s">
        <v>111</v>
      </c>
      <c r="C8" s="85" t="s">
        <v>112</v>
      </c>
      <c r="D8" s="80"/>
      <c r="E8" s="81"/>
      <c r="F8" s="82"/>
    </row>
    <row r="9" spans="1:6" ht="14.25" thickBot="1">
      <c r="A9" s="41"/>
      <c r="B9" s="83" t="s">
        <v>113</v>
      </c>
      <c r="C9" s="83"/>
      <c r="D9" s="1"/>
      <c r="E9" s="1"/>
      <c r="F9" s="86" t="s">
        <v>47</v>
      </c>
    </row>
    <row r="10" spans="1:6" ht="14.25" thickBot="1">
      <c r="A10" s="41"/>
      <c r="B10" s="83" t="s">
        <v>114</v>
      </c>
      <c r="C10" s="83"/>
      <c r="D10" s="1"/>
      <c r="E10" s="1"/>
      <c r="F10" s="86" t="s">
        <v>51</v>
      </c>
    </row>
    <row r="11" spans="1:6" ht="14.25" thickBot="1">
      <c r="A11" s="41"/>
      <c r="B11" s="83" t="s">
        <v>115</v>
      </c>
      <c r="C11" s="83"/>
      <c r="F11" s="82">
        <v>142</v>
      </c>
    </row>
    <row r="12" spans="1:6" ht="30.75" customHeight="1">
      <c r="A12" s="41"/>
      <c r="B12" s="83"/>
      <c r="C12" s="85" t="s">
        <v>116</v>
      </c>
      <c r="D12" s="80"/>
      <c r="E12" s="80"/>
      <c r="F12" s="81"/>
    </row>
    <row r="14" ht="13.5" thickBot="1"/>
    <row r="15" spans="1:7" ht="55.5" customHeight="1" thickBot="1">
      <c r="A15" s="87" t="s">
        <v>38</v>
      </c>
      <c r="B15" s="88" t="s">
        <v>117</v>
      </c>
      <c r="C15" s="89" t="s">
        <v>118</v>
      </c>
      <c r="D15" s="89" t="s">
        <v>119</v>
      </c>
      <c r="E15" s="89" t="s">
        <v>120</v>
      </c>
      <c r="F15" s="88" t="s">
        <v>121</v>
      </c>
      <c r="G15" s="89" t="s">
        <v>122</v>
      </c>
    </row>
    <row r="16" spans="1:7" ht="14.25" thickBot="1">
      <c r="A16" s="2">
        <v>1</v>
      </c>
      <c r="B16" s="2">
        <v>2</v>
      </c>
      <c r="C16" s="2">
        <v>3</v>
      </c>
      <c r="D16" s="2">
        <v>4</v>
      </c>
      <c r="E16" s="2">
        <v>5</v>
      </c>
      <c r="F16" s="62">
        <v>6</v>
      </c>
      <c r="G16" s="2">
        <v>7</v>
      </c>
    </row>
    <row r="17" spans="1:7" ht="138.75" customHeight="1">
      <c r="A17" s="46">
        <v>1</v>
      </c>
      <c r="B17" s="25" t="s">
        <v>123</v>
      </c>
      <c r="C17" s="26" t="s">
        <v>163</v>
      </c>
      <c r="D17" s="26" t="s">
        <v>124</v>
      </c>
      <c r="E17" s="27">
        <v>1</v>
      </c>
      <c r="F17" s="45">
        <v>32000</v>
      </c>
      <c r="G17" s="32">
        <f aca="true" t="shared" si="0" ref="G17:G49">E17*F17</f>
        <v>32000</v>
      </c>
    </row>
    <row r="18" spans="1:7" ht="65.25" customHeight="1">
      <c r="A18" s="47">
        <v>2</v>
      </c>
      <c r="B18" s="34" t="s">
        <v>125</v>
      </c>
      <c r="C18" s="30" t="s">
        <v>126</v>
      </c>
      <c r="D18" s="26" t="s">
        <v>124</v>
      </c>
      <c r="E18" s="31">
        <v>17</v>
      </c>
      <c r="F18" s="44">
        <v>2500</v>
      </c>
      <c r="G18" s="32">
        <f t="shared" si="0"/>
        <v>42500</v>
      </c>
    </row>
    <row r="19" spans="1:7" ht="38.25" customHeight="1">
      <c r="A19" s="47" t="s">
        <v>127</v>
      </c>
      <c r="B19" s="34" t="s">
        <v>128</v>
      </c>
      <c r="C19" s="67" t="s">
        <v>164</v>
      </c>
      <c r="D19" s="33" t="s">
        <v>124</v>
      </c>
      <c r="E19" s="31">
        <v>200</v>
      </c>
      <c r="F19" s="44">
        <v>10</v>
      </c>
      <c r="G19" s="32">
        <f t="shared" si="0"/>
        <v>2000</v>
      </c>
    </row>
    <row r="20" spans="1:7" ht="38.25" customHeight="1">
      <c r="A20" s="47">
        <v>4</v>
      </c>
      <c r="B20" s="34" t="s">
        <v>129</v>
      </c>
      <c r="C20" s="33" t="s">
        <v>165</v>
      </c>
      <c r="D20" s="33" t="s">
        <v>124</v>
      </c>
      <c r="E20" s="31">
        <v>200</v>
      </c>
      <c r="F20" s="44">
        <v>50</v>
      </c>
      <c r="G20" s="32">
        <f t="shared" si="0"/>
        <v>10000</v>
      </c>
    </row>
    <row r="21" spans="1:7" ht="27" customHeight="1">
      <c r="A21" s="47">
        <v>5</v>
      </c>
      <c r="B21" s="22" t="s">
        <v>166</v>
      </c>
      <c r="C21" s="23" t="s">
        <v>167</v>
      </c>
      <c r="D21" s="24" t="s">
        <v>124</v>
      </c>
      <c r="E21" s="13">
        <v>175000</v>
      </c>
      <c r="F21" s="11">
        <v>3</v>
      </c>
      <c r="G21" s="14">
        <f t="shared" si="0"/>
        <v>525000</v>
      </c>
    </row>
    <row r="22" spans="1:7" ht="27.75" customHeight="1">
      <c r="A22" s="47">
        <v>6</v>
      </c>
      <c r="B22" s="22" t="s">
        <v>130</v>
      </c>
      <c r="C22" s="23" t="s">
        <v>168</v>
      </c>
      <c r="D22" s="24" t="s">
        <v>127</v>
      </c>
      <c r="E22" s="13">
        <v>3000</v>
      </c>
      <c r="F22" s="11">
        <v>5</v>
      </c>
      <c r="G22" s="14">
        <f t="shared" si="0"/>
        <v>15000</v>
      </c>
    </row>
    <row r="23" spans="1:7" ht="29.25" customHeight="1">
      <c r="A23" s="47">
        <v>7</v>
      </c>
      <c r="B23" s="34" t="s">
        <v>131</v>
      </c>
      <c r="C23" s="30" t="s">
        <v>169</v>
      </c>
      <c r="D23" s="30" t="s">
        <v>124</v>
      </c>
      <c r="E23" s="31">
        <v>3</v>
      </c>
      <c r="F23" s="44">
        <v>2500</v>
      </c>
      <c r="G23" s="32">
        <f t="shared" si="0"/>
        <v>7500</v>
      </c>
    </row>
    <row r="24" spans="1:7" ht="38.25" customHeight="1">
      <c r="A24" s="47">
        <v>8</v>
      </c>
      <c r="B24" s="35" t="s">
        <v>132</v>
      </c>
      <c r="C24" s="30" t="s">
        <v>171</v>
      </c>
      <c r="D24" s="30" t="s">
        <v>124</v>
      </c>
      <c r="E24" s="31">
        <v>2</v>
      </c>
      <c r="F24" s="44">
        <v>2000</v>
      </c>
      <c r="G24" s="32">
        <f t="shared" si="0"/>
        <v>4000</v>
      </c>
    </row>
    <row r="25" spans="1:7" ht="29.25" customHeight="1">
      <c r="A25" s="47">
        <v>9</v>
      </c>
      <c r="B25" s="35" t="s">
        <v>132</v>
      </c>
      <c r="C25" s="30" t="s">
        <v>170</v>
      </c>
      <c r="D25" s="30" t="s">
        <v>124</v>
      </c>
      <c r="E25" s="31">
        <v>3</v>
      </c>
      <c r="F25" s="44">
        <v>2000</v>
      </c>
      <c r="G25" s="32">
        <f t="shared" si="0"/>
        <v>6000</v>
      </c>
    </row>
    <row r="26" spans="1:7" ht="49.5" customHeight="1">
      <c r="A26" s="47">
        <v>10</v>
      </c>
      <c r="B26" s="9" t="s">
        <v>133</v>
      </c>
      <c r="C26" s="17" t="s">
        <v>172</v>
      </c>
      <c r="D26" s="8" t="s">
        <v>124</v>
      </c>
      <c r="E26" s="13">
        <v>500</v>
      </c>
      <c r="F26" s="11">
        <v>50</v>
      </c>
      <c r="G26" s="14">
        <f t="shared" si="0"/>
        <v>25000</v>
      </c>
    </row>
    <row r="27" spans="1:7" ht="24.75" customHeight="1">
      <c r="A27" s="47">
        <v>11</v>
      </c>
      <c r="B27" s="9" t="s">
        <v>134</v>
      </c>
      <c r="C27" s="17" t="s">
        <v>173</v>
      </c>
      <c r="D27" s="8" t="s">
        <v>124</v>
      </c>
      <c r="E27" s="13">
        <v>600</v>
      </c>
      <c r="F27" s="11">
        <v>350</v>
      </c>
      <c r="G27" s="14">
        <f t="shared" si="0"/>
        <v>210000</v>
      </c>
    </row>
    <row r="28" spans="1:7" ht="18.75" customHeight="1">
      <c r="A28" s="47">
        <v>12</v>
      </c>
      <c r="B28" s="9" t="s">
        <v>135</v>
      </c>
      <c r="C28" s="17" t="s">
        <v>174</v>
      </c>
      <c r="D28" s="8" t="s">
        <v>124</v>
      </c>
      <c r="E28" s="13">
        <v>1000</v>
      </c>
      <c r="F28" s="11">
        <v>50</v>
      </c>
      <c r="G28" s="14">
        <f t="shared" si="0"/>
        <v>50000</v>
      </c>
    </row>
    <row r="29" spans="1:7" ht="14.25">
      <c r="A29" s="47">
        <v>13</v>
      </c>
      <c r="B29" s="9" t="s">
        <v>28</v>
      </c>
      <c r="C29" s="77" t="s">
        <v>175</v>
      </c>
      <c r="D29" s="8" t="s">
        <v>124</v>
      </c>
      <c r="E29" s="13">
        <v>100</v>
      </c>
      <c r="F29" s="11">
        <v>6</v>
      </c>
      <c r="G29" s="14">
        <f t="shared" si="0"/>
        <v>600</v>
      </c>
    </row>
    <row r="30" spans="1:7" ht="24.75" customHeight="1">
      <c r="A30" s="47">
        <v>14</v>
      </c>
      <c r="B30" s="25" t="s">
        <v>136</v>
      </c>
      <c r="C30" s="26" t="s">
        <v>176</v>
      </c>
      <c r="D30" s="26" t="s">
        <v>124</v>
      </c>
      <c r="E30" s="27">
        <v>3000</v>
      </c>
      <c r="F30" s="28">
        <v>200</v>
      </c>
      <c r="G30" s="29">
        <f t="shared" si="0"/>
        <v>600000</v>
      </c>
    </row>
    <row r="31" spans="1:7" ht="39.75" customHeight="1">
      <c r="A31" s="47">
        <v>15</v>
      </c>
      <c r="B31" s="25" t="s">
        <v>137</v>
      </c>
      <c r="C31" s="26" t="s">
        <v>177</v>
      </c>
      <c r="D31" s="26" t="s">
        <v>124</v>
      </c>
      <c r="E31" s="27">
        <v>300</v>
      </c>
      <c r="F31" s="28">
        <v>220</v>
      </c>
      <c r="G31" s="29">
        <f t="shared" si="0"/>
        <v>66000</v>
      </c>
    </row>
    <row r="32" spans="1:7" ht="24" customHeight="1">
      <c r="A32" s="47">
        <v>16</v>
      </c>
      <c r="B32" s="9" t="s">
        <v>138</v>
      </c>
      <c r="C32" s="17" t="s">
        <v>139</v>
      </c>
      <c r="D32" s="8" t="s">
        <v>124</v>
      </c>
      <c r="E32" s="13">
        <v>1000</v>
      </c>
      <c r="F32" s="11">
        <v>150</v>
      </c>
      <c r="G32" s="14">
        <f t="shared" si="0"/>
        <v>150000</v>
      </c>
    </row>
    <row r="33" spans="1:7" ht="23.25" customHeight="1">
      <c r="A33" s="47">
        <v>17</v>
      </c>
      <c r="B33" s="9" t="s">
        <v>140</v>
      </c>
      <c r="C33" s="17" t="s">
        <v>139</v>
      </c>
      <c r="D33" s="8" t="s">
        <v>124</v>
      </c>
      <c r="E33" s="13">
        <v>200</v>
      </c>
      <c r="F33" s="11">
        <v>300</v>
      </c>
      <c r="G33" s="14">
        <f t="shared" si="0"/>
        <v>60000</v>
      </c>
    </row>
    <row r="34" spans="1:7" ht="24.75" customHeight="1">
      <c r="A34" s="47">
        <v>18</v>
      </c>
      <c r="B34" s="9" t="s">
        <v>141</v>
      </c>
      <c r="C34" s="17" t="s">
        <v>139</v>
      </c>
      <c r="D34" s="8" t="s">
        <v>124</v>
      </c>
      <c r="E34" s="13">
        <v>100</v>
      </c>
      <c r="F34" s="11">
        <v>400</v>
      </c>
      <c r="G34" s="14">
        <f t="shared" si="0"/>
        <v>40000</v>
      </c>
    </row>
    <row r="35" spans="1:7" ht="37.5" customHeight="1">
      <c r="A35" s="47">
        <v>19</v>
      </c>
      <c r="B35" s="9" t="s">
        <v>142</v>
      </c>
      <c r="C35" s="17" t="s">
        <v>139</v>
      </c>
      <c r="D35" s="8" t="s">
        <v>124</v>
      </c>
      <c r="E35" s="13">
        <v>1000</v>
      </c>
      <c r="F35" s="11">
        <v>1000</v>
      </c>
      <c r="G35" s="14">
        <f t="shared" si="0"/>
        <v>1000000</v>
      </c>
    </row>
    <row r="36" spans="1:7" ht="25.5" customHeight="1">
      <c r="A36" s="47">
        <v>20</v>
      </c>
      <c r="B36" s="25" t="s">
        <v>143</v>
      </c>
      <c r="C36" s="26" t="s">
        <v>178</v>
      </c>
      <c r="D36" s="26" t="s">
        <v>144</v>
      </c>
      <c r="E36" s="27">
        <v>50</v>
      </c>
      <c r="F36" s="45">
        <v>170</v>
      </c>
      <c r="G36" s="32">
        <f t="shared" si="0"/>
        <v>8500</v>
      </c>
    </row>
    <row r="37" spans="1:7" ht="36" customHeight="1">
      <c r="A37" s="47">
        <v>21</v>
      </c>
      <c r="B37" s="9" t="s">
        <v>145</v>
      </c>
      <c r="C37" s="17" t="s">
        <v>179</v>
      </c>
      <c r="D37" s="8" t="s">
        <v>124</v>
      </c>
      <c r="E37" s="13">
        <v>1000</v>
      </c>
      <c r="F37" s="11">
        <v>25</v>
      </c>
      <c r="G37" s="14">
        <f t="shared" si="0"/>
        <v>25000</v>
      </c>
    </row>
    <row r="38" spans="1:7" ht="33" customHeight="1">
      <c r="A38" s="47">
        <v>22</v>
      </c>
      <c r="B38" s="9" t="s">
        <v>146</v>
      </c>
      <c r="C38" s="17" t="s">
        <v>179</v>
      </c>
      <c r="D38" s="8" t="s">
        <v>124</v>
      </c>
      <c r="E38" s="13">
        <v>2000</v>
      </c>
      <c r="F38" s="11">
        <v>25</v>
      </c>
      <c r="G38" s="14">
        <f t="shared" si="0"/>
        <v>50000</v>
      </c>
    </row>
    <row r="39" spans="1:7" ht="39.75" customHeight="1">
      <c r="A39" s="47">
        <v>23</v>
      </c>
      <c r="B39" s="9" t="s">
        <v>147</v>
      </c>
      <c r="C39" s="17" t="s">
        <v>179</v>
      </c>
      <c r="D39" s="8" t="s">
        <v>124</v>
      </c>
      <c r="E39" s="13">
        <v>1000</v>
      </c>
      <c r="F39" s="11">
        <v>25</v>
      </c>
      <c r="G39" s="14">
        <f t="shared" si="0"/>
        <v>25000</v>
      </c>
    </row>
    <row r="40" spans="1:7" ht="23.25" customHeight="1">
      <c r="A40" s="47">
        <v>24</v>
      </c>
      <c r="B40" s="52" t="s">
        <v>148</v>
      </c>
      <c r="C40" s="18" t="s">
        <v>180</v>
      </c>
      <c r="D40" s="3" t="s">
        <v>124</v>
      </c>
      <c r="E40" s="53">
        <v>30</v>
      </c>
      <c r="F40" s="54">
        <v>3000</v>
      </c>
      <c r="G40" s="55">
        <f t="shared" si="0"/>
        <v>90000</v>
      </c>
    </row>
    <row r="41" spans="1:7" ht="65.25" customHeight="1">
      <c r="A41" s="47">
        <v>25</v>
      </c>
      <c r="B41" s="35" t="s">
        <v>149</v>
      </c>
      <c r="C41" s="30" t="s">
        <v>181</v>
      </c>
      <c r="D41" s="30" t="s">
        <v>124</v>
      </c>
      <c r="E41" s="31">
        <v>1000</v>
      </c>
      <c r="F41" s="44">
        <v>350</v>
      </c>
      <c r="G41" s="39">
        <f t="shared" si="0"/>
        <v>350000</v>
      </c>
    </row>
    <row r="42" spans="1:7" ht="12.75">
      <c r="A42" s="47">
        <v>26</v>
      </c>
      <c r="B42" s="35" t="s">
        <v>150</v>
      </c>
      <c r="C42" s="30" t="s">
        <v>182</v>
      </c>
      <c r="D42" s="30" t="s">
        <v>72</v>
      </c>
      <c r="E42" s="31">
        <v>10</v>
      </c>
      <c r="F42" s="44">
        <v>3500</v>
      </c>
      <c r="G42" s="39">
        <f t="shared" si="0"/>
        <v>35000</v>
      </c>
    </row>
    <row r="43" spans="1:7" ht="72" customHeight="1">
      <c r="A43" s="47">
        <v>27</v>
      </c>
      <c r="B43" s="35" t="s">
        <v>151</v>
      </c>
      <c r="C43" s="30" t="s">
        <v>183</v>
      </c>
      <c r="D43" s="30" t="s">
        <v>13</v>
      </c>
      <c r="E43" s="43">
        <v>1000</v>
      </c>
      <c r="F43" s="39">
        <v>5</v>
      </c>
      <c r="G43" s="58">
        <f t="shared" si="0"/>
        <v>5000</v>
      </c>
    </row>
    <row r="44" spans="1:7" ht="58.5" customHeight="1">
      <c r="A44" s="47">
        <v>28</v>
      </c>
      <c r="B44" s="36" t="s">
        <v>152</v>
      </c>
      <c r="C44" s="37" t="s">
        <v>184</v>
      </c>
      <c r="D44" s="37" t="s">
        <v>124</v>
      </c>
      <c r="E44" s="38">
        <v>5</v>
      </c>
      <c r="F44" s="66">
        <v>1000</v>
      </c>
      <c r="G44" s="39">
        <f t="shared" si="0"/>
        <v>5000</v>
      </c>
    </row>
    <row r="45" spans="1:7" ht="29.25" customHeight="1">
      <c r="A45" s="47">
        <v>29</v>
      </c>
      <c r="B45" s="93" t="s">
        <v>153</v>
      </c>
      <c r="C45" s="92" t="s">
        <v>185</v>
      </c>
      <c r="D45" s="94" t="s">
        <v>124</v>
      </c>
      <c r="E45" s="95">
        <v>300</v>
      </c>
      <c r="F45" s="96">
        <v>250</v>
      </c>
      <c r="G45" s="14">
        <f t="shared" si="0"/>
        <v>75000</v>
      </c>
    </row>
    <row r="46" spans="1:7" ht="31.5" customHeight="1">
      <c r="A46" s="47">
        <v>30</v>
      </c>
      <c r="B46" s="9" t="s">
        <v>154</v>
      </c>
      <c r="C46" s="17" t="s">
        <v>186</v>
      </c>
      <c r="D46" s="8" t="s">
        <v>124</v>
      </c>
      <c r="E46" s="13">
        <v>10</v>
      </c>
      <c r="F46" s="11">
        <v>500</v>
      </c>
      <c r="G46" s="14">
        <f t="shared" si="0"/>
        <v>5000</v>
      </c>
    </row>
    <row r="47" spans="1:7" ht="24" customHeight="1">
      <c r="A47" s="47">
        <v>31</v>
      </c>
      <c r="B47" s="9" t="s">
        <v>76</v>
      </c>
      <c r="C47" s="17" t="s">
        <v>187</v>
      </c>
      <c r="D47" s="8" t="s">
        <v>124</v>
      </c>
      <c r="E47" s="13">
        <v>2</v>
      </c>
      <c r="F47" s="11">
        <v>10000</v>
      </c>
      <c r="G47" s="14">
        <f t="shared" si="0"/>
        <v>20000</v>
      </c>
    </row>
    <row r="48" spans="1:7" ht="24" customHeight="1">
      <c r="A48" s="47">
        <v>32</v>
      </c>
      <c r="B48" s="9" t="s">
        <v>155</v>
      </c>
      <c r="C48" s="17" t="s">
        <v>188</v>
      </c>
      <c r="D48" s="8" t="s">
        <v>124</v>
      </c>
      <c r="E48" s="13">
        <v>2</v>
      </c>
      <c r="F48" s="11">
        <v>10000</v>
      </c>
      <c r="G48" s="14">
        <f t="shared" si="0"/>
        <v>20000</v>
      </c>
    </row>
    <row r="49" spans="1:7" ht="12.75">
      <c r="A49" s="63">
        <v>33</v>
      </c>
      <c r="B49" s="25" t="s">
        <v>156</v>
      </c>
      <c r="C49" s="26" t="s">
        <v>189</v>
      </c>
      <c r="D49" s="26" t="s">
        <v>81</v>
      </c>
      <c r="E49" s="27">
        <v>200</v>
      </c>
      <c r="F49" s="45">
        <v>250</v>
      </c>
      <c r="G49" s="32">
        <f t="shared" si="0"/>
        <v>50000</v>
      </c>
    </row>
    <row r="50" spans="1:7" ht="13.5">
      <c r="A50" s="64"/>
      <c r="B50" s="103" t="s">
        <v>157</v>
      </c>
      <c r="C50" s="104"/>
      <c r="D50" s="19"/>
      <c r="E50" s="20"/>
      <c r="F50" s="11"/>
      <c r="G50" s="14"/>
    </row>
    <row r="51" spans="1:7" ht="130.5" customHeight="1">
      <c r="A51" s="68">
        <v>34</v>
      </c>
      <c r="B51" s="69" t="s">
        <v>158</v>
      </c>
      <c r="C51" s="70" t="s">
        <v>190</v>
      </c>
      <c r="D51" s="71" t="s">
        <v>144</v>
      </c>
      <c r="E51" s="72">
        <v>10</v>
      </c>
      <c r="F51" s="73">
        <v>16100</v>
      </c>
      <c r="G51" s="74">
        <f>E51*F51</f>
        <v>161000</v>
      </c>
    </row>
    <row r="52" spans="1:7" ht="102" customHeight="1">
      <c r="A52" s="75">
        <v>35</v>
      </c>
      <c r="B52" s="35" t="s">
        <v>159</v>
      </c>
      <c r="C52" s="76" t="s">
        <v>191</v>
      </c>
      <c r="D52" s="30" t="s">
        <v>144</v>
      </c>
      <c r="E52" s="43">
        <v>2</v>
      </c>
      <c r="F52" s="39">
        <v>245340</v>
      </c>
      <c r="G52" s="39">
        <f>E52*F52</f>
        <v>490680</v>
      </c>
    </row>
    <row r="55" spans="2:5" ht="12.75">
      <c r="B55" s="40"/>
      <c r="C55" s="83" t="s">
        <v>160</v>
      </c>
      <c r="D55" s="83"/>
      <c r="E55" s="90" t="s">
        <v>21</v>
      </c>
    </row>
    <row r="56" spans="2:5" ht="12.75">
      <c r="B56" s="40"/>
      <c r="C56" s="83"/>
      <c r="D56" s="83"/>
      <c r="E56" s="90"/>
    </row>
    <row r="57" spans="2:5" ht="12.75">
      <c r="B57" s="91"/>
      <c r="C57" s="83" t="s">
        <v>25</v>
      </c>
      <c r="D57" s="83"/>
      <c r="E57" s="90" t="s">
        <v>26</v>
      </c>
    </row>
    <row r="58" spans="2:5" ht="12.75">
      <c r="B58" s="40"/>
      <c r="C58" s="83"/>
      <c r="D58" s="83"/>
      <c r="E58" s="83"/>
    </row>
    <row r="59" spans="2:5" ht="12.75">
      <c r="B59" s="40"/>
      <c r="C59" s="83" t="s">
        <v>161</v>
      </c>
      <c r="D59" s="83"/>
      <c r="E59" s="83"/>
    </row>
    <row r="60" spans="2:5" ht="12.75">
      <c r="B60" s="40"/>
      <c r="C60" s="83"/>
      <c r="D60" s="83"/>
      <c r="E60" s="83"/>
    </row>
    <row r="61" spans="2:5" ht="12.75">
      <c r="B61" s="40"/>
      <c r="C61" s="83" t="s">
        <v>162</v>
      </c>
      <c r="D61" s="83"/>
      <c r="E61" s="83" t="s">
        <v>46</v>
      </c>
    </row>
    <row r="62" spans="2:5" ht="12.75">
      <c r="B62" s="40"/>
      <c r="C62" s="40"/>
      <c r="D62" s="40"/>
      <c r="E62" s="40"/>
    </row>
  </sheetData>
  <sheetProtection/>
  <mergeCells count="1">
    <mergeCell ref="B50:C5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Галина</dc:creator>
  <cp:keywords/>
  <dc:description/>
  <cp:lastModifiedBy>Пользователь</cp:lastModifiedBy>
  <cp:lastPrinted>2019-03-20T04:08:58Z</cp:lastPrinted>
  <dcterms:created xsi:type="dcterms:W3CDTF">2009-04-02T10:24:03Z</dcterms:created>
  <dcterms:modified xsi:type="dcterms:W3CDTF">2019-04-11T08:49:57Z</dcterms:modified>
  <cp:category/>
  <cp:version/>
  <cp:contentType/>
  <cp:contentStatus/>
</cp:coreProperties>
</file>