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1 часть 2019" sheetId="1" r:id="rId1"/>
  </sheets>
  <definedNames/>
  <calcPr fullCalcOnLoad="1"/>
</workbook>
</file>

<file path=xl/sharedStrings.xml><?xml version="1.0" encoding="utf-8"?>
<sst xmlns="http://schemas.openxmlformats.org/spreadsheetml/2006/main" count="111" uniqueCount="96">
  <si>
    <t>Пробирки микроцентрифужные градуированные с крышкой, 2,0 мл свободные от ДНК-аз, РНК-аз и пирогенов</t>
  </si>
  <si>
    <t>до 50 мкл</t>
  </si>
  <si>
    <t>до 200 мкл</t>
  </si>
  <si>
    <t>до 1000 мкл</t>
  </si>
  <si>
    <t>ПЦР</t>
  </si>
  <si>
    <t>Одноразовые наконечники для дозаторов переменного объёма с аэрозольным барьером:</t>
  </si>
  <si>
    <t>Подпрограмма</t>
  </si>
  <si>
    <t>план</t>
  </si>
  <si>
    <t>Вид данных(прогноз,план,отчет)</t>
  </si>
  <si>
    <t>Приобретение медикаментов и прочих средств</t>
  </si>
  <si>
    <t>медицинского назначения</t>
  </si>
  <si>
    <t>Наименование медикаментов и прочих средств медицинского назначения</t>
  </si>
  <si>
    <t>Ед.изм</t>
  </si>
  <si>
    <t>Цена</t>
  </si>
  <si>
    <t>Всего годовая потребность (тенге)</t>
  </si>
  <si>
    <t>ШТ</t>
  </si>
  <si>
    <t>Год</t>
  </si>
  <si>
    <t>Функциональная группа</t>
  </si>
  <si>
    <t>Администратор программ</t>
  </si>
  <si>
    <t>Государственное учреждение</t>
  </si>
  <si>
    <t>Программа</t>
  </si>
  <si>
    <t>Специфика</t>
  </si>
  <si>
    <t>М.В.Жеголко</t>
  </si>
  <si>
    <t>Кол-во</t>
  </si>
  <si>
    <t>Управление здравоохранения ВКО</t>
  </si>
  <si>
    <t>008</t>
  </si>
  <si>
    <t>Главный врач</t>
  </si>
  <si>
    <t>Экономист</t>
  </si>
  <si>
    <t>Г.В.Гордиенко</t>
  </si>
  <si>
    <t>011</t>
  </si>
  <si>
    <t>ЗАЯВКА НА ПРИОБРЕТЕНИЕ МЕДИКАМЕНТОВ, ИЗДЕЛИЙ И</t>
  </si>
  <si>
    <t>ПРОЧИХ СРЕДСТВ МЕДИЦИНСКОГО НАЗНАЧЕНИЯ ПО ЦП по ППРК № 1729</t>
  </si>
  <si>
    <t>Техническая спецификация</t>
  </si>
  <si>
    <t>Одноразовые наконечники для дозаторов переменного объёма с аэрозольным барьером для ПЦР, свободные от ДНК-аз, РНК-аз и пирогенов объемом до 1000мкл</t>
  </si>
  <si>
    <t>Одноразовые наконечники для дозаторов переменного объёма с аэрозольным барьером для ПЦР, свободные от ДНК-аз, РНК-аз и пирогенов объемом до 200мкл</t>
  </si>
  <si>
    <t>Одноразовые наконечники для дозаторов переменного объёма с аэрозольным барьером для ПЦР, свободные от ДНК-аз, РНК-аз и пирогенов объемом до 50 мкл</t>
  </si>
  <si>
    <r>
      <t>Для ПЦР</t>
    </r>
    <r>
      <rPr>
        <sz val="10"/>
        <rFont val="Arial Cyr"/>
        <family val="2"/>
      </rPr>
      <t>, свободные от ДНК-аз, РНК-аз и пирогенов</t>
    </r>
  </si>
  <si>
    <t>Одноразовые полипропиленовые микропробирки с крышкой, 1,5мл для ПЦР</t>
  </si>
  <si>
    <t>№ лота</t>
  </si>
  <si>
    <t>Гематология</t>
  </si>
  <si>
    <t>Дилюэнт</t>
  </si>
  <si>
    <t>Лизирующий реагент</t>
  </si>
  <si>
    <t>Очиститель</t>
  </si>
  <si>
    <t>Раствор для жесткой очистки</t>
  </si>
  <si>
    <t>Гематологический калибратор</t>
  </si>
  <si>
    <t xml:space="preserve">Гематологические контроли </t>
  </si>
  <si>
    <t>Биохимия</t>
  </si>
  <si>
    <t>Холестерин</t>
  </si>
  <si>
    <t>Глюкоза</t>
  </si>
  <si>
    <t>общий белок</t>
  </si>
  <si>
    <t>Триглицериды</t>
  </si>
  <si>
    <t>Щелочная фосфатаза</t>
  </si>
  <si>
    <t>АлАт</t>
  </si>
  <si>
    <t>АсАт</t>
  </si>
  <si>
    <t>Билирубин общий</t>
  </si>
  <si>
    <t>Билирубин прямой</t>
  </si>
  <si>
    <t>Креатинин</t>
  </si>
  <si>
    <t>Калибратор сыворотки</t>
  </si>
  <si>
    <t>Контроль сыворотки отриц.</t>
  </si>
  <si>
    <t>Контроль сыворотки полож.</t>
  </si>
  <si>
    <t>Системный раствор</t>
  </si>
  <si>
    <t>Дополнительный моющий раствор</t>
  </si>
  <si>
    <t>Используется для приготовления гемолизата для измерения WBC и HGB и для дифференцировки WBC на три части</t>
  </si>
  <si>
    <t>Используется для очистки гидравлической системы</t>
  </si>
  <si>
    <t>Слабый раствор гипохлорита (NaOCl) для очистки  автоматического гематологического анализатора открытого типа Advia 360</t>
  </si>
  <si>
    <t>Реактив для диагностики in vitro, состоящий из смеси эритроцитов, лейкоцитов и тромбоцитов, идентичен их суспензии в плазме крови.Предназначен для калибровки автоматического гематологического анализатора открытого типа Advia 360.</t>
  </si>
  <si>
    <t xml:space="preserve">Для постановки контролей на анализаторе с дифференцировкой 3 классов клеток </t>
  </si>
  <si>
    <t>Набор реагентов для определения общего холестерина в сыворотке, плазме крови. Жидкий монореагент, для полуавтоматических и автоматических биохимических анализаторов</t>
  </si>
  <si>
    <t>Набор реагентов для определения глюкозы в крови и моче для полуавтоматических и автоматических биохимических анализаторов</t>
  </si>
  <si>
    <t>Набор реагентов для определения общего белка в сыворотке, плазме крови для полуавтоматических и автоматических биохимических анализаторов</t>
  </si>
  <si>
    <t>Набор реагентов для определения триглицеридов в сыворотке, плазме крови для полуавтоматических и автоматических биохимических анализаторов</t>
  </si>
  <si>
    <t>Набор реагентов для определения активности щелочной фосфатазы в сыворотке, плазме крови для полуавтоматических и автоматических биохимических анализаторов</t>
  </si>
  <si>
    <t>Набор реагентов для определения активности аланинаминотрансферазыв сыворотке, плазме крови для полуавтоматических и автоматических биохимических анализаторов</t>
  </si>
  <si>
    <t>Набор реагентов для определения активности аспартатаминотрансферазыв сыворотке, плазме крови для полуавтоматических и автоматических биохимических анализаторов</t>
  </si>
  <si>
    <t>Набор реагентов для определения коньюгированного (прямого)билирубина в сыворотке, плазме крови для полуавтоматических и автоматических биохимических анализаторов</t>
  </si>
  <si>
    <t>Набор реагентов для определения общего билирубина в сыворотке, плазме крови для полуавтоматических и автоматических биохимических анализаторов</t>
  </si>
  <si>
    <t>Набор реагентов для определения креатинина в сыворотке, плазме крови и моче для полуавтоматических и автоматических биохимических анализаторов</t>
  </si>
  <si>
    <t xml:space="preserve">Используется для оптимизации пневмоники для автоматических биохимических анализаторов открытого типа для промывки обычных кювет и игл </t>
  </si>
  <si>
    <t>Используется для промывки оптических ячеек. Эффективно удаляет широкий спектр загрязнений и легко смывается дистиллированной водой</t>
  </si>
  <si>
    <t>Изотонический раствор для разведения проб цельной крови и промывки гидравлической системы между процедурами измерений для автоматического гематологического анализатора открытого типа Advia 360</t>
  </si>
  <si>
    <t>1 уп.х20 л.</t>
  </si>
  <si>
    <t>1 л.</t>
  </si>
  <si>
    <t>2х3 мл.</t>
  </si>
  <si>
    <t>3х2х3 мл.</t>
  </si>
  <si>
    <t>6х100 мл.</t>
  </si>
  <si>
    <t>R1 6х40мл + R2 6х10 мл</t>
  </si>
  <si>
    <t>R1 10х15 мл + R2 10х15 мл</t>
  </si>
  <si>
    <t>6х3 мл</t>
  </si>
  <si>
    <t>6х5 мл</t>
  </si>
  <si>
    <t>1уп.х6фл. По 50мл</t>
  </si>
  <si>
    <t>Реагенты для клинико-биохимических исследований</t>
  </si>
  <si>
    <t>СОГЛАСОВАНО:</t>
  </si>
  <si>
    <t>Зав.лабораторией</t>
  </si>
  <si>
    <t>О.В.Корякина</t>
  </si>
  <si>
    <t>100 мл</t>
  </si>
  <si>
    <t>КГП на ПХВ "Восточно-Казахстанский областной центр по профилактике и борьбе со СПИД" УЗ ВКО</t>
  </si>
</sst>
</file>

<file path=xl/styles.xml><?xml version="1.0" encoding="utf-8"?>
<styleSheet xmlns="http://schemas.openxmlformats.org/spreadsheetml/2006/main">
  <numFmts count="5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0.0"/>
    <numFmt numFmtId="183" formatCode="0.000"/>
    <numFmt numFmtId="184" formatCode="_-* #,##0.00_р_._-;\-* #,##0.00_р_._-;_-* &quot;-&quot;_р_._-;_-@_-"/>
    <numFmt numFmtId="185" formatCode="_-* #&quot;,&quot;##0_р_._-;\-* #&quot;,&quot;##0_р_._-;_-* &quot;-&quot;_р_._-;_-@_-"/>
    <numFmt numFmtId="186" formatCode="_-* #&quot;,&quot;##0.00_р_._-;\-* #&quot;,&quot;##0.00_р_._-;_-* &quot;-&quot;??_р_._-;_-@_-"/>
    <numFmt numFmtId="187" formatCode="_-&quot;Ј&quot;* #&quot;,&quot;##0_-;\-&quot;Ј&quot;* #&quot;,&quot;##0_-;_-&quot;Ј&quot;* &quot;-&quot;_-;_-@_-"/>
    <numFmt numFmtId="188" formatCode="_-&quot;Ј&quot;* #&quot;,&quot;##0.00_-;\-&quot;Ј&quot;* #&quot;,&quot;##0.00_-;_-&quot;Ј&quot;* &quot;-&quot;??_-;_-@_-"/>
    <numFmt numFmtId="189" formatCode="#&quot;,&quot;##0.0"/>
    <numFmt numFmtId="190" formatCode="#&quot;,&quot;##0.00"/>
    <numFmt numFmtId="191" formatCode="0.000000"/>
    <numFmt numFmtId="192" formatCode="0.00000"/>
    <numFmt numFmtId="193" formatCode="0.0000"/>
    <numFmt numFmtId="194" formatCode="_-* #,##0.000_р_._-;\-* #,##0.000_р_._-;_-* &quot;-&quot;_р_._-;_-@_-"/>
    <numFmt numFmtId="195" formatCode="_-* #,##0.0_р_._-;\-* #,##0.0_р_._-;_-* &quot;-&quot;_р_._-;_-@_-"/>
    <numFmt numFmtId="196" formatCode="#,##0.0_ ;\-#,##0.0\ "/>
    <numFmt numFmtId="197" formatCode="#,##0.00_ ;\-#,##0.00\ "/>
    <numFmt numFmtId="198" formatCode="0.0000000"/>
    <numFmt numFmtId="199" formatCode="#,##0.000"/>
    <numFmt numFmtId="200" formatCode="#,##0.0000"/>
    <numFmt numFmtId="201" formatCode="#,##0.00000"/>
    <numFmt numFmtId="202" formatCode="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00000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1" fontId="6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182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2" fontId="6" fillId="0" borderId="15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7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29" fillId="0" borderId="11" xfId="0" applyNumberFormat="1" applyFont="1" applyBorder="1" applyAlignment="1">
      <alignment horizontal="justify" vertical="justify"/>
    </xf>
    <xf numFmtId="0" fontId="25" fillId="0" borderId="11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6" fillId="0" borderId="11" xfId="59" applyFont="1" applyFill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justify"/>
    </xf>
    <xf numFmtId="0" fontId="26" fillId="0" borderId="20" xfId="0" applyFont="1" applyBorder="1" applyAlignment="1">
      <alignment horizontal="left" vertical="justify"/>
    </xf>
    <xf numFmtId="0" fontId="26" fillId="0" borderId="20" xfId="0" applyFont="1" applyBorder="1" applyAlignment="1">
      <alignment vertical="top"/>
    </xf>
    <xf numFmtId="0" fontId="28" fillId="0" borderId="20" xfId="0" applyFont="1" applyBorder="1" applyAlignment="1">
      <alignment horizontal="center" vertical="justify"/>
    </xf>
    <xf numFmtId="0" fontId="6" fillId="0" borderId="20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/>
    </xf>
    <xf numFmtId="2" fontId="6" fillId="0" borderId="11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9" xfId="0" applyFont="1" applyFill="1" applyBorder="1" applyAlignment="1">
      <alignment horizontal="right" wrapText="1"/>
    </xf>
    <xf numFmtId="0" fontId="7" fillId="0" borderId="20" xfId="0" applyFont="1" applyBorder="1" applyAlignment="1">
      <alignment horizontal="right"/>
    </xf>
    <xf numFmtId="0" fontId="26" fillId="0" borderId="20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justify"/>
    </xf>
    <xf numFmtId="0" fontId="26" fillId="0" borderId="20" xfId="0" applyFont="1" applyBorder="1" applyAlignment="1">
      <alignment horizontal="right" vertical="justify"/>
    </xf>
    <xf numFmtId="0" fontId="28" fillId="0" borderId="20" xfId="0" applyFont="1" applyBorder="1" applyAlignment="1">
      <alignment horizontal="right" vertical="justify"/>
    </xf>
    <xf numFmtId="0" fontId="6" fillId="0" borderId="20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tabSelected="1" zoomScalePageLayoutView="0" workbookViewId="0" topLeftCell="A14">
      <selection activeCell="F31" sqref="F31"/>
    </sheetView>
  </sheetViews>
  <sheetFormatPr defaultColWidth="9.00390625" defaultRowHeight="12.75"/>
  <cols>
    <col min="1" max="1" width="9.00390625" style="61" customWidth="1"/>
    <col min="2" max="2" width="40.875" style="0" customWidth="1"/>
    <col min="3" max="3" width="47.75390625" style="0" customWidth="1"/>
    <col min="4" max="4" width="8.375" style="0" customWidth="1"/>
    <col min="5" max="5" width="10.75390625" style="0" customWidth="1"/>
    <col min="6" max="6" width="10.375" style="0" customWidth="1"/>
    <col min="7" max="7" width="14.125" style="0" customWidth="1"/>
    <col min="8" max="8" width="14.25390625" style="0" customWidth="1"/>
    <col min="9" max="9" width="11.625" style="0" bestFit="1" customWidth="1"/>
    <col min="10" max="10" width="11.25390625" style="0" customWidth="1"/>
  </cols>
  <sheetData>
    <row r="1" ht="12.75">
      <c r="B1" t="s">
        <v>30</v>
      </c>
    </row>
    <row r="2" ht="12.75">
      <c r="B2" t="s">
        <v>31</v>
      </c>
    </row>
    <row r="3" ht="13.5" thickBot="1"/>
    <row r="4" spans="1:6" ht="13.5" thickBot="1">
      <c r="A4" s="62"/>
      <c r="B4" s="1" t="s">
        <v>16</v>
      </c>
      <c r="C4" s="1"/>
      <c r="D4" s="1">
        <v>2019</v>
      </c>
      <c r="E4" s="1"/>
      <c r="F4" s="2"/>
    </row>
    <row r="5" spans="1:6" ht="13.5" thickBot="1">
      <c r="A5" s="62"/>
      <c r="B5" s="1" t="s">
        <v>8</v>
      </c>
      <c r="C5" s="1" t="s">
        <v>7</v>
      </c>
      <c r="D5" s="1"/>
      <c r="E5" s="1"/>
      <c r="F5" s="2"/>
    </row>
    <row r="6" spans="1:6" ht="13.5" customHeight="1" thickBot="1">
      <c r="A6" s="62"/>
      <c r="B6" s="1" t="s">
        <v>17</v>
      </c>
      <c r="C6" s="76" t="s">
        <v>24</v>
      </c>
      <c r="D6" s="76"/>
      <c r="E6" s="77"/>
      <c r="F6" s="2"/>
    </row>
    <row r="7" spans="1:6" ht="21" customHeight="1" thickBot="1">
      <c r="A7" s="62"/>
      <c r="B7" s="1" t="s">
        <v>18</v>
      </c>
      <c r="C7" s="76"/>
      <c r="D7" s="76"/>
      <c r="E7" s="77"/>
      <c r="F7" s="2">
        <v>253</v>
      </c>
    </row>
    <row r="8" spans="1:6" ht="56.25" customHeight="1" thickBot="1">
      <c r="A8" s="62"/>
      <c r="B8" s="1" t="s">
        <v>19</v>
      </c>
      <c r="C8" s="78" t="s">
        <v>95</v>
      </c>
      <c r="D8" s="78"/>
      <c r="E8" s="79"/>
      <c r="F8" s="2"/>
    </row>
    <row r="9" spans="1:6" ht="13.5" thickBot="1">
      <c r="A9" s="62"/>
      <c r="B9" s="1" t="s">
        <v>20</v>
      </c>
      <c r="C9" s="1"/>
      <c r="D9" s="1"/>
      <c r="E9" s="1"/>
      <c r="F9" s="3" t="s">
        <v>25</v>
      </c>
    </row>
    <row r="10" spans="1:6" ht="13.5" thickBot="1">
      <c r="A10" s="62"/>
      <c r="B10" s="1" t="s">
        <v>6</v>
      </c>
      <c r="C10" s="1"/>
      <c r="D10" s="1"/>
      <c r="E10" s="1"/>
      <c r="F10" s="3" t="s">
        <v>29</v>
      </c>
    </row>
    <row r="11" spans="1:6" ht="13.5" thickBot="1">
      <c r="A11" s="62"/>
      <c r="B11" s="1" t="s">
        <v>21</v>
      </c>
      <c r="C11" s="1"/>
      <c r="F11" s="2">
        <v>142</v>
      </c>
    </row>
    <row r="12" spans="1:6" ht="12.75" customHeight="1">
      <c r="A12" s="62"/>
      <c r="B12" s="1"/>
      <c r="C12" s="78" t="s">
        <v>9</v>
      </c>
      <c r="D12" s="78"/>
      <c r="E12" s="78"/>
      <c r="F12" s="79"/>
    </row>
    <row r="13" spans="1:3" ht="12.75">
      <c r="A13" s="62"/>
      <c r="B13" s="1"/>
      <c r="C13" s="1" t="s">
        <v>10</v>
      </c>
    </row>
    <row r="14" ht="13.5" thickBot="1"/>
    <row r="15" spans="1:7" ht="39.75" customHeight="1" thickBot="1">
      <c r="A15" s="63" t="s">
        <v>38</v>
      </c>
      <c r="B15" s="7" t="s">
        <v>11</v>
      </c>
      <c r="C15" s="8" t="s">
        <v>32</v>
      </c>
      <c r="D15" s="8" t="s">
        <v>12</v>
      </c>
      <c r="E15" s="8" t="s">
        <v>23</v>
      </c>
      <c r="F15" s="8" t="s">
        <v>13</v>
      </c>
      <c r="G15" s="8" t="s">
        <v>14</v>
      </c>
    </row>
    <row r="16" spans="1:7" ht="13.5" thickBot="1">
      <c r="A16" s="6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8" s="5" customFormat="1" ht="13.5" thickBot="1">
      <c r="A17" s="29"/>
      <c r="B17" s="26" t="s">
        <v>4</v>
      </c>
      <c r="C17" s="19"/>
      <c r="D17" s="12"/>
      <c r="E17" s="13"/>
      <c r="F17" s="14"/>
      <c r="G17" s="15"/>
      <c r="H17" s="10"/>
    </row>
    <row r="18" spans="1:8" s="5" customFormat="1" ht="36">
      <c r="A18" s="28"/>
      <c r="B18" s="27" t="s">
        <v>5</v>
      </c>
      <c r="C18" s="20"/>
      <c r="D18" s="20"/>
      <c r="E18" s="21"/>
      <c r="F18" s="22"/>
      <c r="G18" s="23"/>
      <c r="H18" s="10"/>
    </row>
    <row r="19" spans="1:8" s="5" customFormat="1" ht="48">
      <c r="A19" s="22">
        <v>1</v>
      </c>
      <c r="B19" s="27" t="s">
        <v>1</v>
      </c>
      <c r="C19" s="20" t="s">
        <v>35</v>
      </c>
      <c r="D19" s="20" t="s">
        <v>15</v>
      </c>
      <c r="E19" s="21">
        <v>7000</v>
      </c>
      <c r="F19" s="22">
        <v>35</v>
      </c>
      <c r="G19" s="23">
        <f>E19*F19</f>
        <v>245000</v>
      </c>
      <c r="H19" s="10"/>
    </row>
    <row r="20" spans="1:8" s="5" customFormat="1" ht="48">
      <c r="A20" s="22">
        <v>2</v>
      </c>
      <c r="B20" s="27" t="s">
        <v>2</v>
      </c>
      <c r="C20" s="20" t="s">
        <v>34</v>
      </c>
      <c r="D20" s="20" t="s">
        <v>15</v>
      </c>
      <c r="E20" s="21">
        <v>10000</v>
      </c>
      <c r="F20" s="22">
        <v>35</v>
      </c>
      <c r="G20" s="23">
        <f>E20*F20</f>
        <v>350000</v>
      </c>
      <c r="H20" s="17"/>
    </row>
    <row r="21" spans="1:8" s="5" customFormat="1" ht="48">
      <c r="A21" s="22">
        <v>3</v>
      </c>
      <c r="B21" s="27" t="s">
        <v>3</v>
      </c>
      <c r="C21" s="20" t="s">
        <v>33</v>
      </c>
      <c r="D21" s="20" t="s">
        <v>15</v>
      </c>
      <c r="E21" s="21">
        <v>30000</v>
      </c>
      <c r="F21" s="22">
        <v>35</v>
      </c>
      <c r="G21" s="23">
        <f>E21*F21</f>
        <v>1050000</v>
      </c>
      <c r="H21" s="17"/>
    </row>
    <row r="22" spans="1:8" s="5" customFormat="1" ht="36">
      <c r="A22" s="22">
        <v>4</v>
      </c>
      <c r="B22" s="27" t="s">
        <v>0</v>
      </c>
      <c r="C22" s="24" t="s">
        <v>36</v>
      </c>
      <c r="D22" s="20" t="s">
        <v>15</v>
      </c>
      <c r="E22" s="21">
        <v>6500</v>
      </c>
      <c r="F22" s="22">
        <v>20</v>
      </c>
      <c r="G22" s="23">
        <f>E22*F22</f>
        <v>130000</v>
      </c>
      <c r="H22" s="17"/>
    </row>
    <row r="23" spans="1:8" s="5" customFormat="1" ht="25.5">
      <c r="A23" s="22">
        <v>5</v>
      </c>
      <c r="B23" s="27" t="s">
        <v>37</v>
      </c>
      <c r="C23" s="24" t="s">
        <v>36</v>
      </c>
      <c r="D23" s="25" t="s">
        <v>15</v>
      </c>
      <c r="E23" s="21">
        <v>2000</v>
      </c>
      <c r="F23" s="22">
        <v>15</v>
      </c>
      <c r="G23" s="23">
        <f>E23*F23</f>
        <v>30000</v>
      </c>
      <c r="H23" s="10"/>
    </row>
    <row r="24" spans="1:7" s="5" customFormat="1" ht="25.5">
      <c r="A24" s="65"/>
      <c r="B24" s="46" t="s">
        <v>90</v>
      </c>
      <c r="C24" s="20"/>
      <c r="D24" s="20"/>
      <c r="E24" s="21"/>
      <c r="F24" s="22"/>
      <c r="G24" s="58"/>
    </row>
    <row r="25" spans="1:7" s="5" customFormat="1" ht="24.75" customHeight="1">
      <c r="A25" s="66"/>
      <c r="B25" s="47" t="s">
        <v>39</v>
      </c>
      <c r="C25" s="18"/>
      <c r="D25" s="6"/>
      <c r="E25" s="11"/>
      <c r="F25" s="16"/>
      <c r="G25" s="16"/>
    </row>
    <row r="26" spans="1:7" s="5" customFormat="1" ht="51" customHeight="1">
      <c r="A26" s="67">
        <v>6</v>
      </c>
      <c r="B26" s="48" t="s">
        <v>40</v>
      </c>
      <c r="C26" s="32" t="s">
        <v>79</v>
      </c>
      <c r="D26" s="39" t="s">
        <v>80</v>
      </c>
      <c r="E26" s="41">
        <v>4</v>
      </c>
      <c r="F26" s="58">
        <v>38000</v>
      </c>
      <c r="G26" s="59">
        <f>E26*F26</f>
        <v>152000</v>
      </c>
    </row>
    <row r="27" spans="1:10" s="5" customFormat="1" ht="36.75" customHeight="1">
      <c r="A27" s="68">
        <v>7</v>
      </c>
      <c r="B27" s="49" t="s">
        <v>41</v>
      </c>
      <c r="C27" s="33" t="s">
        <v>62</v>
      </c>
      <c r="D27" s="39" t="s">
        <v>81</v>
      </c>
      <c r="E27" s="41">
        <v>3</v>
      </c>
      <c r="F27" s="58">
        <v>55000</v>
      </c>
      <c r="G27" s="59">
        <f aca="true" t="shared" si="0" ref="G27:G47">E27*F27</f>
        <v>165000</v>
      </c>
      <c r="J27" s="9"/>
    </row>
    <row r="28" spans="1:7" s="5" customFormat="1" ht="21" customHeight="1">
      <c r="A28" s="69">
        <v>8</v>
      </c>
      <c r="B28" s="50" t="s">
        <v>42</v>
      </c>
      <c r="C28" s="34" t="s">
        <v>63</v>
      </c>
      <c r="D28" s="39" t="s">
        <v>81</v>
      </c>
      <c r="E28" s="41">
        <v>3</v>
      </c>
      <c r="F28" s="58">
        <v>30000</v>
      </c>
      <c r="G28" s="59">
        <f t="shared" si="0"/>
        <v>90000</v>
      </c>
    </row>
    <row r="29" spans="1:7" s="5" customFormat="1" ht="36">
      <c r="A29" s="69">
        <v>9</v>
      </c>
      <c r="B29" s="50" t="s">
        <v>43</v>
      </c>
      <c r="C29" s="34" t="s">
        <v>64</v>
      </c>
      <c r="D29" s="39" t="s">
        <v>94</v>
      </c>
      <c r="E29" s="41">
        <v>1</v>
      </c>
      <c r="F29" s="58">
        <v>38000</v>
      </c>
      <c r="G29" s="59">
        <f t="shared" si="0"/>
        <v>38000</v>
      </c>
    </row>
    <row r="30" spans="1:7" s="5" customFormat="1" ht="60">
      <c r="A30" s="67">
        <v>10</v>
      </c>
      <c r="B30" s="51" t="s">
        <v>44</v>
      </c>
      <c r="C30" s="35" t="s">
        <v>65</v>
      </c>
      <c r="D30" s="39" t="s">
        <v>82</v>
      </c>
      <c r="E30" s="41">
        <v>2</v>
      </c>
      <c r="F30" s="58">
        <v>30000</v>
      </c>
      <c r="G30" s="59">
        <f t="shared" si="0"/>
        <v>60000</v>
      </c>
    </row>
    <row r="31" spans="1:7" s="5" customFormat="1" ht="27.75" customHeight="1">
      <c r="A31" s="69">
        <v>11</v>
      </c>
      <c r="B31" s="50" t="s">
        <v>45</v>
      </c>
      <c r="C31" s="36" t="s">
        <v>66</v>
      </c>
      <c r="D31" s="39" t="s">
        <v>83</v>
      </c>
      <c r="E31" s="41">
        <v>4</v>
      </c>
      <c r="F31" s="58">
        <v>50000</v>
      </c>
      <c r="G31" s="59">
        <f t="shared" si="0"/>
        <v>200000</v>
      </c>
    </row>
    <row r="32" spans="1:7" s="5" customFormat="1" ht="12.75">
      <c r="A32" s="70"/>
      <c r="B32" s="52" t="s">
        <v>46</v>
      </c>
      <c r="C32" s="30"/>
      <c r="D32" s="39"/>
      <c r="E32" s="42"/>
      <c r="F32" s="58"/>
      <c r="G32" s="59"/>
    </row>
    <row r="33" spans="1:7" ht="48">
      <c r="A33" s="71">
        <v>12</v>
      </c>
      <c r="B33" s="53" t="s">
        <v>47</v>
      </c>
      <c r="C33" s="32" t="s">
        <v>67</v>
      </c>
      <c r="D33" s="39" t="s">
        <v>84</v>
      </c>
      <c r="E33" s="43">
        <v>2</v>
      </c>
      <c r="F33" s="60">
        <v>40000</v>
      </c>
      <c r="G33" s="59">
        <f t="shared" si="0"/>
        <v>80000</v>
      </c>
    </row>
    <row r="34" spans="1:7" ht="36">
      <c r="A34" s="71">
        <v>13</v>
      </c>
      <c r="B34" s="53" t="s">
        <v>48</v>
      </c>
      <c r="C34" s="32" t="s">
        <v>68</v>
      </c>
      <c r="D34" s="39" t="s">
        <v>84</v>
      </c>
      <c r="E34" s="44">
        <v>2</v>
      </c>
      <c r="F34" s="60">
        <v>18000</v>
      </c>
      <c r="G34" s="59">
        <f t="shared" si="0"/>
        <v>36000</v>
      </c>
    </row>
    <row r="35" spans="1:7" ht="36">
      <c r="A35" s="71">
        <v>14</v>
      </c>
      <c r="B35" s="53" t="s">
        <v>49</v>
      </c>
      <c r="C35" s="32" t="s">
        <v>69</v>
      </c>
      <c r="D35" s="39" t="s">
        <v>84</v>
      </c>
      <c r="E35" s="43">
        <v>2</v>
      </c>
      <c r="F35" s="60">
        <v>13000</v>
      </c>
      <c r="G35" s="59">
        <f t="shared" si="0"/>
        <v>26000</v>
      </c>
    </row>
    <row r="36" spans="1:7" ht="36">
      <c r="A36" s="71">
        <v>15</v>
      </c>
      <c r="B36" s="53" t="s">
        <v>50</v>
      </c>
      <c r="C36" s="32" t="s">
        <v>70</v>
      </c>
      <c r="D36" s="39" t="s">
        <v>84</v>
      </c>
      <c r="E36" s="21">
        <v>2</v>
      </c>
      <c r="F36" s="60">
        <v>70000</v>
      </c>
      <c r="G36" s="59">
        <f t="shared" si="0"/>
        <v>140000</v>
      </c>
    </row>
    <row r="37" spans="1:7" ht="48">
      <c r="A37" s="71">
        <v>16</v>
      </c>
      <c r="B37" s="53" t="s">
        <v>51</v>
      </c>
      <c r="C37" s="32" t="s">
        <v>71</v>
      </c>
      <c r="D37" s="40" t="s">
        <v>85</v>
      </c>
      <c r="E37" s="21">
        <v>1</v>
      </c>
      <c r="F37" s="60">
        <v>23000</v>
      </c>
      <c r="G37" s="59">
        <f t="shared" si="0"/>
        <v>23000</v>
      </c>
    </row>
    <row r="38" spans="1:7" ht="48">
      <c r="A38" s="71">
        <v>17</v>
      </c>
      <c r="B38" s="53" t="s">
        <v>52</v>
      </c>
      <c r="C38" s="38" t="s">
        <v>72</v>
      </c>
      <c r="D38" s="40" t="s">
        <v>85</v>
      </c>
      <c r="E38" s="21">
        <v>2</v>
      </c>
      <c r="F38" s="60">
        <v>25000</v>
      </c>
      <c r="G38" s="59">
        <f t="shared" si="0"/>
        <v>50000</v>
      </c>
    </row>
    <row r="39" spans="1:7" ht="48">
      <c r="A39" s="72">
        <v>18</v>
      </c>
      <c r="B39" s="54" t="s">
        <v>53</v>
      </c>
      <c r="C39" s="38" t="s">
        <v>73</v>
      </c>
      <c r="D39" s="40" t="s">
        <v>85</v>
      </c>
      <c r="E39" s="21">
        <v>2</v>
      </c>
      <c r="F39" s="60">
        <v>25000</v>
      </c>
      <c r="G39" s="59">
        <f t="shared" si="0"/>
        <v>50000</v>
      </c>
    </row>
    <row r="40" spans="1:7" ht="48">
      <c r="A40" s="72">
        <v>19</v>
      </c>
      <c r="B40" s="54" t="s">
        <v>54</v>
      </c>
      <c r="C40" s="38" t="s">
        <v>74</v>
      </c>
      <c r="D40" s="40" t="s">
        <v>85</v>
      </c>
      <c r="E40" s="45">
        <v>2</v>
      </c>
      <c r="F40" s="60">
        <v>22000</v>
      </c>
      <c r="G40" s="59">
        <f t="shared" si="0"/>
        <v>44000</v>
      </c>
    </row>
    <row r="41" spans="1:7" ht="48">
      <c r="A41" s="72">
        <v>20</v>
      </c>
      <c r="B41" s="54" t="s">
        <v>55</v>
      </c>
      <c r="C41" s="38" t="s">
        <v>75</v>
      </c>
      <c r="D41" s="40" t="s">
        <v>85</v>
      </c>
      <c r="E41" s="21">
        <v>1</v>
      </c>
      <c r="F41" s="60">
        <v>18000</v>
      </c>
      <c r="G41" s="59">
        <f t="shared" si="0"/>
        <v>18000</v>
      </c>
    </row>
    <row r="42" spans="1:7" ht="48">
      <c r="A42" s="71">
        <v>21</v>
      </c>
      <c r="B42" s="53" t="s">
        <v>56</v>
      </c>
      <c r="C42" s="37" t="s">
        <v>76</v>
      </c>
      <c r="D42" s="40" t="s">
        <v>86</v>
      </c>
      <c r="E42" s="21">
        <v>2</v>
      </c>
      <c r="F42" s="60">
        <v>30000</v>
      </c>
      <c r="G42" s="59">
        <f t="shared" si="0"/>
        <v>60000</v>
      </c>
    </row>
    <row r="43" spans="1:7" ht="12.75">
      <c r="A43" s="73">
        <v>22</v>
      </c>
      <c r="B43" s="55" t="s">
        <v>57</v>
      </c>
      <c r="C43" s="31"/>
      <c r="D43" s="40" t="s">
        <v>87</v>
      </c>
      <c r="E43" s="21">
        <v>1</v>
      </c>
      <c r="F43" s="60">
        <v>72000</v>
      </c>
      <c r="G43" s="59">
        <f t="shared" si="0"/>
        <v>72000</v>
      </c>
    </row>
    <row r="44" spans="1:7" ht="12.75">
      <c r="A44" s="73">
        <v>23</v>
      </c>
      <c r="B44" s="55" t="s">
        <v>58</v>
      </c>
      <c r="C44" s="31"/>
      <c r="D44" s="40" t="s">
        <v>88</v>
      </c>
      <c r="E44" s="21">
        <v>2</v>
      </c>
      <c r="F44" s="60">
        <v>73000</v>
      </c>
      <c r="G44" s="59">
        <f t="shared" si="0"/>
        <v>146000</v>
      </c>
    </row>
    <row r="45" spans="1:7" ht="12.75">
      <c r="A45" s="73">
        <v>24</v>
      </c>
      <c r="B45" s="55" t="s">
        <v>59</v>
      </c>
      <c r="C45" s="31"/>
      <c r="D45" s="40" t="s">
        <v>88</v>
      </c>
      <c r="E45" s="21">
        <v>2</v>
      </c>
      <c r="F45" s="60">
        <v>82000</v>
      </c>
      <c r="G45" s="59">
        <f t="shared" si="0"/>
        <v>164000</v>
      </c>
    </row>
    <row r="46" spans="1:7" ht="36">
      <c r="A46" s="74">
        <v>25</v>
      </c>
      <c r="B46" s="56" t="s">
        <v>60</v>
      </c>
      <c r="C46" s="38" t="s">
        <v>77</v>
      </c>
      <c r="D46" s="39" t="s">
        <v>89</v>
      </c>
      <c r="E46" s="21">
        <v>1</v>
      </c>
      <c r="F46" s="60">
        <v>23000</v>
      </c>
      <c r="G46" s="59">
        <f t="shared" si="0"/>
        <v>23000</v>
      </c>
    </row>
    <row r="47" spans="1:7" ht="36">
      <c r="A47" s="75">
        <v>26</v>
      </c>
      <c r="B47" s="57" t="s">
        <v>61</v>
      </c>
      <c r="C47" s="38" t="s">
        <v>78</v>
      </c>
      <c r="D47" s="39" t="s">
        <v>89</v>
      </c>
      <c r="E47" s="21">
        <v>2</v>
      </c>
      <c r="F47" s="60">
        <v>18000</v>
      </c>
      <c r="G47" s="59">
        <f t="shared" si="0"/>
        <v>36000</v>
      </c>
    </row>
    <row r="50" spans="2:4" ht="12.75">
      <c r="B50" t="s">
        <v>26</v>
      </c>
      <c r="D50" s="5" t="s">
        <v>22</v>
      </c>
    </row>
    <row r="51" ht="12.75">
      <c r="D51" s="5"/>
    </row>
    <row r="52" spans="2:4" ht="12.75">
      <c r="B52" t="s">
        <v>27</v>
      </c>
      <c r="D52" s="5" t="s">
        <v>28</v>
      </c>
    </row>
    <row r="54" ht="12.75">
      <c r="B54" t="s">
        <v>91</v>
      </c>
    </row>
    <row r="56" spans="2:4" ht="12.75">
      <c r="B56" t="s">
        <v>92</v>
      </c>
      <c r="D56" t="s">
        <v>93</v>
      </c>
    </row>
  </sheetData>
  <sheetProtection/>
  <mergeCells count="3">
    <mergeCell ref="C6:E7"/>
    <mergeCell ref="C8:E8"/>
    <mergeCell ref="C12:F12"/>
  </mergeCells>
  <printOptions/>
  <pageMargins left="0.3937007874015748" right="0.3937007874015748" top="0.787401574803149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2019-02-26T05:44:26Z</cp:lastPrinted>
  <dcterms:created xsi:type="dcterms:W3CDTF">2009-04-02T10:24:03Z</dcterms:created>
  <dcterms:modified xsi:type="dcterms:W3CDTF">2019-02-26T05:46:59Z</dcterms:modified>
  <cp:category/>
  <cp:version/>
  <cp:contentType/>
  <cp:contentStatus/>
</cp:coreProperties>
</file>