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0"/>
  </bookViews>
  <sheets>
    <sheet name="4 часть" sheetId="1" r:id="rId1"/>
    <sheet name="4 часть каз" sheetId="2" r:id="rId2"/>
  </sheets>
  <definedNames/>
  <calcPr fullCalcOnLoad="1" refMode="R1C1"/>
</workbook>
</file>

<file path=xl/sharedStrings.xml><?xml version="1.0" encoding="utf-8"?>
<sst xmlns="http://schemas.openxmlformats.org/spreadsheetml/2006/main" count="150" uniqueCount="107">
  <si>
    <t>Подпрограмма</t>
  </si>
  <si>
    <t>план</t>
  </si>
  <si>
    <t>Прочие средства и изделия мед.назначения</t>
  </si>
  <si>
    <t>Вид данных(прогноз,план,отчет)</t>
  </si>
  <si>
    <t>Приобретение медикаментов и прочих средств</t>
  </si>
  <si>
    <t>медицинского назначения</t>
  </si>
  <si>
    <t>Наименование медикаментов и прочих средств медицинского назначения</t>
  </si>
  <si>
    <t>Ед.изм</t>
  </si>
  <si>
    <t>Цена</t>
  </si>
  <si>
    <t>Всего годовая потребность (тенге)</t>
  </si>
  <si>
    <t>ШТ</t>
  </si>
  <si>
    <t>УП</t>
  </si>
  <si>
    <t>Год</t>
  </si>
  <si>
    <t>Функциональная группа</t>
  </si>
  <si>
    <t>Администратор программ</t>
  </si>
  <si>
    <t>Государственное учреждение</t>
  </si>
  <si>
    <t>Программа</t>
  </si>
  <si>
    <t>Специфика</t>
  </si>
  <si>
    <t>Салфетки лабораторные с Z-укладкой</t>
  </si>
  <si>
    <t>Штатив для наконечников с крышкой 0-50 мкл</t>
  </si>
  <si>
    <t>Медикаменты</t>
  </si>
  <si>
    <t>КГКП "Восточно-Казахстанский областной центр по профилактике и борьбе со СПИД" УЗ ВКО</t>
  </si>
  <si>
    <t>М.В.Жеголко</t>
  </si>
  <si>
    <t>Кол-во</t>
  </si>
  <si>
    <t>Управление здравоохранения ВКО</t>
  </si>
  <si>
    <t>Главный врач</t>
  </si>
  <si>
    <t>Экономист</t>
  </si>
  <si>
    <t>Г.В.Гордиенко</t>
  </si>
  <si>
    <t>011</t>
  </si>
  <si>
    <t>Капиляры для СОЭ-метра</t>
  </si>
  <si>
    <t>Резинки уплотнительные для СОЭ-метра</t>
  </si>
  <si>
    <t>ЗАЯВКА НА ПРИОБРЕТЕНИЕ МЕДИКАМЕНТОВ, ИЗДЕЛИЙ И</t>
  </si>
  <si>
    <t>ПРОЧИХ СРЕДСТВ МЕДИЦИНСКОГО НАЗНАЧЕНИЯ ПО ЦП по ППРК № 1729</t>
  </si>
  <si>
    <t>Техническая спецификация</t>
  </si>
  <si>
    <t>Прочные безворсовые салфетки, хорошо впитывающие с Z-укладкой</t>
  </si>
  <si>
    <t>для наконечников Finntip 50 Thermo Scientific кат. №9400360</t>
  </si>
  <si>
    <t>№ лота</t>
  </si>
  <si>
    <t>Жгут для взятия крови</t>
  </si>
  <si>
    <t>качественные, размер жгута 50*4 см, удобная пластиковая застежка, в полиэтиленовом пакете, снятие жгута нажатием на верхнюю часть застежки, с латексом</t>
  </si>
  <si>
    <t>Коробки безопасной утилизации</t>
  </si>
  <si>
    <t>Лейкопластырь</t>
  </si>
  <si>
    <t>2*500</t>
  </si>
  <si>
    <t>непрокалываемые водонепроницаемые красного цвета 5 литровые с пакетами внутри</t>
  </si>
  <si>
    <t>СОГЛАСОВАНО:</t>
  </si>
  <si>
    <t>067</t>
  </si>
  <si>
    <t>уп.</t>
  </si>
  <si>
    <t>капсулы № 10</t>
  </si>
  <si>
    <t>Клотримазол 0,1 № 10 супп. вагинальный</t>
  </si>
  <si>
    <t>Клотримазол мазь туб.</t>
  </si>
  <si>
    <t>Ретинола ацетат или пальминат, тиамина г/х, рибофлавин, аскорбиновая кислота № 100</t>
  </si>
  <si>
    <t xml:space="preserve">уп. </t>
  </si>
  <si>
    <t>Ундециленовая кислота 1,5г.; цинка ундециленат 6,0  30 г мазь</t>
  </si>
  <si>
    <t>Лоперамид 0,2 № 10 капс</t>
  </si>
  <si>
    <t>Салфетки спиртовые 65х60 мм</t>
  </si>
  <si>
    <t>Тернидазол, неомицина сульфат, нистатин, преднизолона натрия метасульфобензоат таблетки вагинальные № 10</t>
  </si>
  <si>
    <t>Метронидазол 500 мг № 10 табл вагинальные</t>
  </si>
  <si>
    <t>Зав.ОЛПР и Д</t>
  </si>
  <si>
    <t>Н.А.Оралбаева</t>
  </si>
  <si>
    <t xml:space="preserve">Спирт этиловый 70% </t>
  </si>
  <si>
    <t>стекло 90,0</t>
  </si>
  <si>
    <t xml:space="preserve">ҚР ҮКІМЕТІНІҢ  № 1729 ҚАУЛЫСЫ БОЙЫНША  БҰ БОЙЫНША ДӘРІ-ДӘРМЕКТЕРДІ, БҰЙЫМДАРДЫ САТЫП АЛУ ЖӘНЕ МЕДТЦИНАЛЫҚ МАҚСАТТАҒЫ ӨЗГЕ ДЕ ҚҰРАЛДАР ТУРАЛЫ ӨТІНІШ </t>
  </si>
  <si>
    <t>Жыл</t>
  </si>
  <si>
    <t>Деректер түрі (болжам, жоспар, есеп)</t>
  </si>
  <si>
    <t>жоспар</t>
  </si>
  <si>
    <t>Функционалдық  топ</t>
  </si>
  <si>
    <t xml:space="preserve">Бағдарлама әкімшілігі </t>
  </si>
  <si>
    <t>ШҚО Денсаулық сақтау басқармасы</t>
  </si>
  <si>
    <t>Мемлекеттік мекеме</t>
  </si>
  <si>
    <t>ШҚО ДСБ  «Шығыс Қазақстан облысының ЖИТС алдын алу және күрес жөніндегі орталығы» КМҚК</t>
  </si>
  <si>
    <t>Бағдарлама</t>
  </si>
  <si>
    <t>Кіші бағдарлама</t>
  </si>
  <si>
    <t>Ерекшелігі</t>
  </si>
  <si>
    <t>медициналық мақсаттағы дәрілерді және басқа да дәрілік заттарды сатып алу</t>
  </si>
  <si>
    <t>Дәрілік заттардың және медициналық мақсаттағы өзге де құралдардың атауы, сипаттамалары</t>
  </si>
  <si>
    <t>техникалық спецификация</t>
  </si>
  <si>
    <t>Өлшем бірлігі</t>
  </si>
  <si>
    <t>Саны</t>
  </si>
  <si>
    <t>баға</t>
  </si>
  <si>
    <t>Жалпы жылдық қажеттілік (теңге)</t>
  </si>
  <si>
    <t>Медициналық мақсаттағы басқа құралдар мен бұйымдар</t>
  </si>
  <si>
    <t>Z-орамасы бар зертханалық майлықтар</t>
  </si>
  <si>
    <t>СОЭ метріне арналған тығыздағыштар</t>
  </si>
  <si>
    <t>СОЭ метріне арналған капиллярлар</t>
  </si>
  <si>
    <t>Жгут қан алу үшін</t>
  </si>
  <si>
    <t>Қауіпсіз қоқысқа арналған қораптар</t>
  </si>
  <si>
    <t>спитрттелген салфеткалар 65х60 мм</t>
  </si>
  <si>
    <t>Штатив қақпағымен  0-50 мкл</t>
  </si>
  <si>
    <t xml:space="preserve"> этилді спирт 70% </t>
  </si>
  <si>
    <t>Дәрілік заттар</t>
  </si>
  <si>
    <t>Клотримазол 0,1 № 10 супп. Қынапқа арналған</t>
  </si>
  <si>
    <t>Ретинола ацетат немесе пальминат, тиамина г/х, рибофлавин, аскорбин қышқылы № 100</t>
  </si>
  <si>
    <t>Ундецилен қышқылы  1,5г.; цинка ундециленат 6,0  30 г мазь</t>
  </si>
  <si>
    <t>Тернидазол, неомицина сульфат, нистатин, преднизолона натрия метасульфобензоат қынапқа арналған таблеткалар  № 10</t>
  </si>
  <si>
    <t>Метронидазол 500 мг № 10 қынапқа арналған  табл вагинальные</t>
  </si>
  <si>
    <t>Бас дәрігер</t>
  </si>
  <si>
    <t>КЕЛІСІЛДІ:</t>
  </si>
  <si>
    <t xml:space="preserve">ЕАККБ  меңгерушісі </t>
  </si>
  <si>
    <t>дана</t>
  </si>
  <si>
    <t>Z-жақсы сіңіретін күшті, түксіз майлықтар</t>
  </si>
  <si>
    <t>сапалы  жгут өлшемі 50 * 4 см, ыңғайлы пластиктің қаптамасы, пластикалық қапшықта, бекітуден кейін бекітудің жоғарғы жағын бекітілетін, латекспен</t>
  </si>
  <si>
    <t>ішіндегі қапшықпен 5 литрге төзімді су өткізбейтін қызыл түст</t>
  </si>
  <si>
    <t xml:space="preserve"> наконечниктерге арналған Finntip 50 Thermo Scientific кат. №9400360</t>
  </si>
  <si>
    <t xml:space="preserve"> 90,0 шыныда</t>
  </si>
  <si>
    <t xml:space="preserve">№10 капсулалар </t>
  </si>
  <si>
    <t>Электронагреватель трубчатый ТЭН 85.06.000 1,6 кВт 220В для аквадистиллятора ДЭ-4 Т3МОИ</t>
  </si>
  <si>
    <t>Лиофилизированная дрожжевая культура Saccharomyces boulardi, фруктоолигосахариды, 5 млрд.</t>
  </si>
  <si>
    <t>Лихофилизацияланған  мәдениетті ашытқы Saccharomyces boulardii, фрукто-олигосахаридтер, 5 млрд.</t>
  </si>
</sst>
</file>

<file path=xl/styles.xml><?xml version="1.0" encoding="utf-8"?>
<styleSheet xmlns="http://schemas.openxmlformats.org/spreadsheetml/2006/main">
  <numFmts count="5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7" xfId="0" applyNumberFormat="1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2" fontId="6" fillId="0" borderId="16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25" fillId="0" borderId="19" xfId="0" applyNumberFormat="1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4" fillId="0" borderId="19" xfId="59" applyFont="1" applyFill="1" applyBorder="1" applyAlignment="1">
      <alignment horizontal="left" vertical="top" wrapText="1"/>
      <protection/>
    </xf>
    <xf numFmtId="0" fontId="24" fillId="0" borderId="19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top" wrapText="1"/>
    </xf>
    <xf numFmtId="0" fontId="1" fillId="0" borderId="15" xfId="0" applyFont="1" applyFill="1" applyBorder="1" applyAlignment="1">
      <alignment horizontal="center" wrapText="1"/>
    </xf>
    <xf numFmtId="0" fontId="25" fillId="0" borderId="21" xfId="0" applyFont="1" applyBorder="1" applyAlignment="1">
      <alignment horizontal="left" vertical="justify"/>
    </xf>
    <xf numFmtId="0" fontId="24" fillId="0" borderId="21" xfId="0" applyFont="1" applyBorder="1" applyAlignment="1">
      <alignment horizontal="left" vertical="justify"/>
    </xf>
    <xf numFmtId="2" fontId="6" fillId="0" borderId="19" xfId="0" applyNumberFormat="1" applyFont="1" applyFill="1" applyBorder="1" applyAlignment="1">
      <alignment vertical="top" wrapText="1"/>
    </xf>
    <xf numFmtId="2" fontId="6" fillId="0" borderId="19" xfId="0" applyNumberFormat="1" applyFont="1" applyFill="1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24" fillId="0" borderId="21" xfId="0" applyFont="1" applyBorder="1" applyAlignment="1">
      <alignment horizontal="left" vertical="top" wrapText="1"/>
    </xf>
    <xf numFmtId="0" fontId="24" fillId="0" borderId="21" xfId="0" applyFont="1" applyBorder="1" applyAlignment="1">
      <alignment vertical="top" wrapText="1"/>
    </xf>
    <xf numFmtId="0" fontId="6" fillId="0" borderId="13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2" xfId="0" applyNumberFormat="1" applyFont="1" applyFill="1" applyBorder="1" applyAlignment="1">
      <alignment vertical="top" wrapText="1"/>
    </xf>
    <xf numFmtId="2" fontId="6" fillId="0" borderId="23" xfId="0" applyNumberFormat="1" applyFont="1" applyFill="1" applyBorder="1" applyAlignment="1">
      <alignment vertical="top" wrapText="1"/>
    </xf>
    <xf numFmtId="2" fontId="6" fillId="0" borderId="24" xfId="0" applyNumberFormat="1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vertical="top" wrapText="1"/>
    </xf>
    <xf numFmtId="2" fontId="6" fillId="0" borderId="19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right" vertical="top" wrapText="1"/>
    </xf>
    <xf numFmtId="2" fontId="6" fillId="0" borderId="21" xfId="0" applyNumberFormat="1" applyFont="1" applyFill="1" applyBorder="1" applyAlignment="1">
      <alignment horizontal="right" vertical="top" wrapText="1"/>
    </xf>
    <xf numFmtId="0" fontId="6" fillId="0" borderId="20" xfId="0" applyFont="1" applyFill="1" applyBorder="1" applyAlignment="1">
      <alignment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 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45"/>
  <sheetViews>
    <sheetView tabSelected="1" zoomScalePageLayoutView="0" workbookViewId="0" topLeftCell="A1">
      <selection activeCell="A27" sqref="A27:IV27"/>
    </sheetView>
  </sheetViews>
  <sheetFormatPr defaultColWidth="9.00390625" defaultRowHeight="12.75"/>
  <cols>
    <col min="1" max="1" width="9.00390625" style="38" customWidth="1"/>
    <col min="2" max="2" width="40.875" style="0" customWidth="1"/>
    <col min="3" max="3" width="47.75390625" style="0" customWidth="1"/>
    <col min="4" max="4" width="8.375" style="0" customWidth="1"/>
    <col min="5" max="5" width="10.75390625" style="0" customWidth="1"/>
    <col min="6" max="6" width="16.375" style="0" customWidth="1"/>
    <col min="7" max="7" width="14.125" style="0" customWidth="1"/>
    <col min="8" max="8" width="14.25390625" style="0" customWidth="1"/>
    <col min="9" max="9" width="11.625" style="0" bestFit="1" customWidth="1"/>
    <col min="10" max="10" width="11.25390625" style="0" customWidth="1"/>
  </cols>
  <sheetData>
    <row r="1" ht="12.75">
      <c r="B1" t="s">
        <v>31</v>
      </c>
    </row>
    <row r="2" ht="12.75">
      <c r="B2" t="s">
        <v>32</v>
      </c>
    </row>
    <row r="3" ht="13.5" thickBot="1"/>
    <row r="4" spans="1:6" ht="13.5" thickBot="1">
      <c r="A4" s="39"/>
      <c r="B4" s="1" t="s">
        <v>12</v>
      </c>
      <c r="C4" s="1"/>
      <c r="D4" s="1">
        <v>2018</v>
      </c>
      <c r="E4" s="1"/>
      <c r="F4" s="2"/>
    </row>
    <row r="5" spans="1:6" ht="13.5" thickBot="1">
      <c r="A5" s="39"/>
      <c r="B5" s="1" t="s">
        <v>3</v>
      </c>
      <c r="C5" s="1" t="s">
        <v>1</v>
      </c>
      <c r="D5" s="1"/>
      <c r="E5" s="1"/>
      <c r="F5" s="2"/>
    </row>
    <row r="6" spans="1:6" ht="13.5" customHeight="1" thickBot="1">
      <c r="A6" s="39"/>
      <c r="B6" s="1" t="s">
        <v>13</v>
      </c>
      <c r="C6" s="58" t="s">
        <v>24</v>
      </c>
      <c r="D6" s="58"/>
      <c r="E6" s="59"/>
      <c r="F6" s="2"/>
    </row>
    <row r="7" spans="1:6" ht="21" customHeight="1" thickBot="1">
      <c r="A7" s="39"/>
      <c r="B7" s="1" t="s">
        <v>14</v>
      </c>
      <c r="C7" s="58"/>
      <c r="D7" s="58"/>
      <c r="E7" s="59"/>
      <c r="F7" s="2">
        <v>253</v>
      </c>
    </row>
    <row r="8" spans="1:6" ht="56.25" customHeight="1" thickBot="1">
      <c r="A8" s="39"/>
      <c r="B8" s="1" t="s">
        <v>15</v>
      </c>
      <c r="C8" s="60" t="s">
        <v>21</v>
      </c>
      <c r="D8" s="60"/>
      <c r="E8" s="61"/>
      <c r="F8" s="2"/>
    </row>
    <row r="9" spans="1:6" ht="13.5" thickBot="1">
      <c r="A9" s="39"/>
      <c r="B9" s="1" t="s">
        <v>16</v>
      </c>
      <c r="C9" s="1"/>
      <c r="D9" s="1"/>
      <c r="E9" s="1"/>
      <c r="F9" s="3" t="s">
        <v>44</v>
      </c>
    </row>
    <row r="10" spans="1:6" ht="13.5" thickBot="1">
      <c r="A10" s="39"/>
      <c r="B10" s="1" t="s">
        <v>0</v>
      </c>
      <c r="C10" s="1"/>
      <c r="D10" s="1"/>
      <c r="E10" s="1"/>
      <c r="F10" s="3" t="s">
        <v>28</v>
      </c>
    </row>
    <row r="11" spans="1:6" ht="13.5" thickBot="1">
      <c r="A11" s="39"/>
      <c r="B11" s="1" t="s">
        <v>17</v>
      </c>
      <c r="C11" s="1"/>
      <c r="F11" s="2">
        <v>142</v>
      </c>
    </row>
    <row r="12" spans="1:6" ht="12.75" customHeight="1">
      <c r="A12" s="39"/>
      <c r="B12" s="1"/>
      <c r="C12" s="60" t="s">
        <v>4</v>
      </c>
      <c r="D12" s="60"/>
      <c r="E12" s="60"/>
      <c r="F12" s="61"/>
    </row>
    <row r="13" spans="1:3" ht="12.75">
      <c r="A13" s="39"/>
      <c r="B13" s="1"/>
      <c r="C13" s="1" t="s">
        <v>5</v>
      </c>
    </row>
    <row r="14" ht="13.5" thickBot="1"/>
    <row r="15" spans="1:7" ht="39.75" customHeight="1" thickBot="1">
      <c r="A15" s="40" t="s">
        <v>36</v>
      </c>
      <c r="B15" s="6" t="s">
        <v>6</v>
      </c>
      <c r="C15" s="7" t="s">
        <v>33</v>
      </c>
      <c r="D15" s="7" t="s">
        <v>7</v>
      </c>
      <c r="E15" s="7" t="s">
        <v>23</v>
      </c>
      <c r="F15" s="7" t="s">
        <v>8</v>
      </c>
      <c r="G15" s="7" t="s">
        <v>9</v>
      </c>
    </row>
    <row r="16" spans="1:7" ht="13.5" thickBot="1">
      <c r="A16" s="41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s="5" customFormat="1" ht="25.5">
      <c r="A17" s="42"/>
      <c r="B17" s="10" t="s">
        <v>2</v>
      </c>
      <c r="C17" s="8"/>
      <c r="D17" s="8"/>
      <c r="E17" s="12"/>
      <c r="F17" s="11"/>
      <c r="G17" s="13"/>
    </row>
    <row r="18" spans="1:7" s="5" customFormat="1" ht="24">
      <c r="A18" s="46">
        <v>1</v>
      </c>
      <c r="B18" s="14" t="s">
        <v>18</v>
      </c>
      <c r="C18" s="15" t="s">
        <v>34</v>
      </c>
      <c r="D18" s="15" t="s">
        <v>11</v>
      </c>
      <c r="E18" s="16">
        <v>2</v>
      </c>
      <c r="F18" s="17">
        <v>19000</v>
      </c>
      <c r="G18" s="18">
        <f aca="true" t="shared" si="0" ref="G18:G26">E18*F18</f>
        <v>38000</v>
      </c>
    </row>
    <row r="19" spans="1:7" s="5" customFormat="1" ht="12.75">
      <c r="A19" s="46">
        <v>2</v>
      </c>
      <c r="B19" s="14" t="s">
        <v>29</v>
      </c>
      <c r="C19" s="15"/>
      <c r="D19" s="15" t="s">
        <v>10</v>
      </c>
      <c r="E19" s="16">
        <v>50</v>
      </c>
      <c r="F19" s="17">
        <v>100</v>
      </c>
      <c r="G19" s="18">
        <f t="shared" si="0"/>
        <v>5000</v>
      </c>
    </row>
    <row r="20" spans="1:7" s="5" customFormat="1" ht="12.75">
      <c r="A20" s="46">
        <v>3</v>
      </c>
      <c r="B20" s="14" t="s">
        <v>30</v>
      </c>
      <c r="C20" s="15"/>
      <c r="D20" s="15" t="s">
        <v>10</v>
      </c>
      <c r="E20" s="16">
        <v>80</v>
      </c>
      <c r="F20" s="17">
        <v>100</v>
      </c>
      <c r="G20" s="18">
        <f t="shared" si="0"/>
        <v>8000</v>
      </c>
    </row>
    <row r="21" spans="1:7" s="5" customFormat="1" ht="48">
      <c r="A21" s="46">
        <v>4</v>
      </c>
      <c r="B21" s="14" t="s">
        <v>37</v>
      </c>
      <c r="C21" s="15" t="s">
        <v>38</v>
      </c>
      <c r="D21" s="15" t="s">
        <v>10</v>
      </c>
      <c r="E21" s="16">
        <v>5</v>
      </c>
      <c r="F21" s="17">
        <v>5000</v>
      </c>
      <c r="G21" s="18">
        <f t="shared" si="0"/>
        <v>25000</v>
      </c>
    </row>
    <row r="22" spans="1:7" s="5" customFormat="1" ht="24">
      <c r="A22" s="46">
        <v>5</v>
      </c>
      <c r="B22" s="14" t="s">
        <v>39</v>
      </c>
      <c r="C22" s="15" t="s">
        <v>42</v>
      </c>
      <c r="D22" s="15" t="s">
        <v>10</v>
      </c>
      <c r="E22" s="16">
        <v>500</v>
      </c>
      <c r="F22" s="17">
        <v>200</v>
      </c>
      <c r="G22" s="18">
        <f t="shared" si="0"/>
        <v>100000</v>
      </c>
    </row>
    <row r="23" spans="1:7" s="5" customFormat="1" ht="12.75">
      <c r="A23" s="46">
        <v>6</v>
      </c>
      <c r="B23" s="47" t="s">
        <v>40</v>
      </c>
      <c r="C23" s="19" t="s">
        <v>41</v>
      </c>
      <c r="D23" s="19" t="s">
        <v>10</v>
      </c>
      <c r="E23" s="48">
        <v>10</v>
      </c>
      <c r="F23" s="49">
        <v>200</v>
      </c>
      <c r="G23" s="50">
        <f t="shared" si="0"/>
        <v>2000</v>
      </c>
    </row>
    <row r="24" spans="1:7" s="5" customFormat="1" ht="12.75">
      <c r="A24" s="46">
        <v>7</v>
      </c>
      <c r="B24" s="25" t="s">
        <v>53</v>
      </c>
      <c r="C24" s="20"/>
      <c r="D24" s="20" t="s">
        <v>10</v>
      </c>
      <c r="E24" s="51">
        <v>20000</v>
      </c>
      <c r="F24" s="36">
        <v>7</v>
      </c>
      <c r="G24" s="36">
        <f t="shared" si="0"/>
        <v>140000</v>
      </c>
    </row>
    <row r="25" spans="1:7" s="5" customFormat="1" ht="24">
      <c r="A25" s="46">
        <v>8</v>
      </c>
      <c r="B25" s="24" t="s">
        <v>19</v>
      </c>
      <c r="C25" s="20" t="s">
        <v>35</v>
      </c>
      <c r="D25" s="20" t="s">
        <v>10</v>
      </c>
      <c r="E25" s="21">
        <v>5</v>
      </c>
      <c r="F25" s="52">
        <v>2000</v>
      </c>
      <c r="G25" s="36">
        <f>E25*F25</f>
        <v>10000</v>
      </c>
    </row>
    <row r="26" spans="1:7" s="5" customFormat="1" ht="12.75">
      <c r="A26" s="46">
        <v>9</v>
      </c>
      <c r="B26" s="24" t="s">
        <v>58</v>
      </c>
      <c r="C26" s="20" t="s">
        <v>59</v>
      </c>
      <c r="D26" s="20" t="s">
        <v>10</v>
      </c>
      <c r="E26" s="21">
        <v>2500</v>
      </c>
      <c r="F26" s="52">
        <v>74</v>
      </c>
      <c r="G26" s="36">
        <f t="shared" si="0"/>
        <v>185000</v>
      </c>
    </row>
    <row r="27" spans="1:7" s="5" customFormat="1" ht="33" customHeight="1">
      <c r="A27" s="62">
        <v>10</v>
      </c>
      <c r="B27" s="25" t="s">
        <v>104</v>
      </c>
      <c r="C27" s="64"/>
      <c r="D27" s="20" t="s">
        <v>10</v>
      </c>
      <c r="E27" s="21">
        <v>2</v>
      </c>
      <c r="F27" s="63">
        <v>15000</v>
      </c>
      <c r="G27" s="36">
        <v>30000</v>
      </c>
    </row>
    <row r="28" spans="1:7" s="5" customFormat="1" ht="12.75">
      <c r="A28" s="43"/>
      <c r="B28" s="33" t="s">
        <v>20</v>
      </c>
      <c r="C28" s="20"/>
      <c r="D28" s="20"/>
      <c r="E28" s="21"/>
      <c r="F28" s="22"/>
      <c r="G28" s="17"/>
    </row>
    <row r="29" spans="1:7" s="5" customFormat="1" ht="37.5" customHeight="1">
      <c r="A29" s="46">
        <v>11</v>
      </c>
      <c r="B29" s="44" t="s">
        <v>105</v>
      </c>
      <c r="C29" s="26" t="s">
        <v>46</v>
      </c>
      <c r="D29" s="31" t="s">
        <v>45</v>
      </c>
      <c r="E29" s="32">
        <v>2500</v>
      </c>
      <c r="F29" s="36">
        <v>1800</v>
      </c>
      <c r="G29" s="37">
        <f>E29*F29</f>
        <v>4500000</v>
      </c>
    </row>
    <row r="30" spans="1:10" s="5" customFormat="1" ht="17.25" customHeight="1">
      <c r="A30" s="46">
        <v>12</v>
      </c>
      <c r="B30" s="34" t="s">
        <v>47</v>
      </c>
      <c r="C30" s="27"/>
      <c r="D30" s="31" t="s">
        <v>45</v>
      </c>
      <c r="E30" s="32">
        <v>1500</v>
      </c>
      <c r="F30" s="36">
        <v>400</v>
      </c>
      <c r="G30" s="37">
        <f aca="true" t="shared" si="1" ref="G30:G36">E30*F30</f>
        <v>600000</v>
      </c>
      <c r="J30" s="9"/>
    </row>
    <row r="31" spans="1:7" s="5" customFormat="1" ht="15.75" customHeight="1">
      <c r="A31" s="46">
        <v>13</v>
      </c>
      <c r="B31" s="35" t="s">
        <v>48</v>
      </c>
      <c r="C31" s="28"/>
      <c r="D31" s="31" t="s">
        <v>45</v>
      </c>
      <c r="E31" s="32">
        <v>1000</v>
      </c>
      <c r="F31" s="36">
        <v>400</v>
      </c>
      <c r="G31" s="37">
        <f t="shared" si="1"/>
        <v>400000</v>
      </c>
    </row>
    <row r="32" spans="1:7" s="5" customFormat="1" ht="24">
      <c r="A32" s="46">
        <v>14</v>
      </c>
      <c r="B32" s="44" t="s">
        <v>49</v>
      </c>
      <c r="C32" s="28"/>
      <c r="D32" s="31" t="s">
        <v>45</v>
      </c>
      <c r="E32" s="32">
        <v>2000</v>
      </c>
      <c r="F32" s="36">
        <v>250</v>
      </c>
      <c r="G32" s="37">
        <f t="shared" si="1"/>
        <v>500000</v>
      </c>
    </row>
    <row r="33" spans="1:7" s="5" customFormat="1" ht="24">
      <c r="A33" s="46">
        <v>15</v>
      </c>
      <c r="B33" s="45" t="s">
        <v>51</v>
      </c>
      <c r="C33" s="29"/>
      <c r="D33" s="31" t="s">
        <v>50</v>
      </c>
      <c r="E33" s="32">
        <v>1000</v>
      </c>
      <c r="F33" s="36">
        <v>1400</v>
      </c>
      <c r="G33" s="37">
        <f t="shared" si="1"/>
        <v>1400000</v>
      </c>
    </row>
    <row r="34" spans="1:7" s="5" customFormat="1" ht="17.25" customHeight="1">
      <c r="A34" s="46">
        <v>16</v>
      </c>
      <c r="B34" s="44" t="s">
        <v>52</v>
      </c>
      <c r="C34" s="30"/>
      <c r="D34" s="31" t="s">
        <v>45</v>
      </c>
      <c r="E34" s="32">
        <v>150</v>
      </c>
      <c r="F34" s="36">
        <v>750</v>
      </c>
      <c r="G34" s="37">
        <f>E34*F34</f>
        <v>112500</v>
      </c>
    </row>
    <row r="35" spans="1:7" s="5" customFormat="1" ht="40.5" customHeight="1">
      <c r="A35" s="46">
        <v>17</v>
      </c>
      <c r="B35" s="44" t="s">
        <v>54</v>
      </c>
      <c r="C35" s="30"/>
      <c r="D35" s="31" t="s">
        <v>45</v>
      </c>
      <c r="E35" s="32">
        <v>300</v>
      </c>
      <c r="F35" s="36">
        <v>2246.9</v>
      </c>
      <c r="G35" s="37">
        <f>E35*F35</f>
        <v>674070</v>
      </c>
    </row>
    <row r="36" spans="1:7" s="5" customFormat="1" ht="18" customHeight="1">
      <c r="A36" s="46">
        <v>18</v>
      </c>
      <c r="B36" s="44" t="s">
        <v>55</v>
      </c>
      <c r="C36" s="30"/>
      <c r="D36" s="31" t="s">
        <v>45</v>
      </c>
      <c r="E36" s="32">
        <v>1000</v>
      </c>
      <c r="F36" s="36">
        <v>1000</v>
      </c>
      <c r="G36" s="37">
        <f t="shared" si="1"/>
        <v>1000000</v>
      </c>
    </row>
    <row r="39" spans="2:4" ht="12.75">
      <c r="B39" t="s">
        <v>25</v>
      </c>
      <c r="D39" s="5" t="s">
        <v>22</v>
      </c>
    </row>
    <row r="40" ht="12.75">
      <c r="D40" s="5"/>
    </row>
    <row r="41" spans="2:4" ht="12.75">
      <c r="B41" t="s">
        <v>26</v>
      </c>
      <c r="D41" s="5" t="s">
        <v>27</v>
      </c>
    </row>
    <row r="43" ht="12.75">
      <c r="B43" t="s">
        <v>43</v>
      </c>
    </row>
    <row r="45" spans="2:4" ht="12.75">
      <c r="B45" t="s">
        <v>56</v>
      </c>
      <c r="D45" t="s">
        <v>57</v>
      </c>
    </row>
  </sheetData>
  <sheetProtection/>
  <mergeCells count="3">
    <mergeCell ref="C6:E7"/>
    <mergeCell ref="C8:E8"/>
    <mergeCell ref="C12:F12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45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9.00390625" style="38" customWidth="1"/>
    <col min="2" max="2" width="40.875" style="0" customWidth="1"/>
    <col min="3" max="3" width="47.75390625" style="0" customWidth="1"/>
    <col min="4" max="4" width="8.375" style="0" customWidth="1"/>
    <col min="5" max="5" width="10.75390625" style="0" customWidth="1"/>
    <col min="6" max="6" width="16.375" style="0" customWidth="1"/>
    <col min="7" max="7" width="14.125" style="0" customWidth="1"/>
    <col min="8" max="8" width="14.25390625" style="0" customWidth="1"/>
    <col min="9" max="9" width="11.625" style="0" bestFit="1" customWidth="1"/>
    <col min="10" max="10" width="11.25390625" style="0" customWidth="1"/>
  </cols>
  <sheetData>
    <row r="1" s="57" customFormat="1" ht="24.75" customHeight="1">
      <c r="A1" s="57" t="s">
        <v>60</v>
      </c>
    </row>
    <row r="2" ht="12.75">
      <c r="A2"/>
    </row>
    <row r="3" spans="1:3" ht="13.5" thickBot="1">
      <c r="A3" t="s">
        <v>61</v>
      </c>
      <c r="C3">
        <v>2018</v>
      </c>
    </row>
    <row r="4" spans="1:5" ht="13.5" thickBot="1">
      <c r="A4" s="1"/>
      <c r="B4" s="1"/>
      <c r="C4" s="1"/>
      <c r="D4" s="1"/>
      <c r="E4" s="2"/>
    </row>
    <row r="5" spans="1:5" ht="13.5" thickBot="1">
      <c r="A5" s="1" t="s">
        <v>62</v>
      </c>
      <c r="B5" s="1" t="s">
        <v>63</v>
      </c>
      <c r="C5" s="1"/>
      <c r="D5" s="1"/>
      <c r="E5" s="2"/>
    </row>
    <row r="6" spans="1:5" ht="23.25" customHeight="1" thickBot="1">
      <c r="A6" s="1" t="s">
        <v>64</v>
      </c>
      <c r="C6" s="53"/>
      <c r="D6" s="54"/>
      <c r="E6" s="2"/>
    </row>
    <row r="7" spans="1:5" ht="33" customHeight="1" thickBot="1">
      <c r="A7" s="1" t="s">
        <v>65</v>
      </c>
      <c r="B7" s="53" t="s">
        <v>66</v>
      </c>
      <c r="C7" s="53"/>
      <c r="D7" s="54"/>
      <c r="E7" s="2">
        <v>253</v>
      </c>
    </row>
    <row r="8" spans="1:5" ht="56.25" customHeight="1" thickBot="1">
      <c r="A8" s="1" t="s">
        <v>67</v>
      </c>
      <c r="B8" s="55" t="s">
        <v>68</v>
      </c>
      <c r="C8" s="55"/>
      <c r="D8" s="56"/>
      <c r="E8" s="2"/>
    </row>
    <row r="9" spans="1:5" ht="13.5" thickBot="1">
      <c r="A9" s="1" t="s">
        <v>69</v>
      </c>
      <c r="B9" s="1"/>
      <c r="C9" s="1"/>
      <c r="D9" s="1"/>
      <c r="E9" s="3" t="s">
        <v>44</v>
      </c>
    </row>
    <row r="10" spans="1:5" ht="13.5" thickBot="1">
      <c r="A10" s="1" t="s">
        <v>70</v>
      </c>
      <c r="B10" s="1"/>
      <c r="C10" s="1"/>
      <c r="D10" s="1"/>
      <c r="E10" s="3" t="s">
        <v>28</v>
      </c>
    </row>
    <row r="11" spans="1:5" ht="13.5" thickBot="1">
      <c r="A11" s="1" t="s">
        <v>71</v>
      </c>
      <c r="B11" s="1"/>
      <c r="E11" s="2">
        <v>142</v>
      </c>
    </row>
    <row r="12" spans="1:5" ht="42.75" customHeight="1">
      <c r="A12" s="1"/>
      <c r="B12" s="55" t="s">
        <v>72</v>
      </c>
      <c r="C12" s="55"/>
      <c r="D12" s="55"/>
      <c r="E12" s="56"/>
    </row>
    <row r="13" spans="1:2" ht="12.75">
      <c r="A13" s="1"/>
      <c r="B13" s="1"/>
    </row>
    <row r="14" ht="13.5" thickBot="1"/>
    <row r="15" spans="1:7" ht="52.5" customHeight="1" thickBot="1">
      <c r="A15" s="40" t="s">
        <v>36</v>
      </c>
      <c r="B15" s="6" t="s">
        <v>73</v>
      </c>
      <c r="C15" s="7" t="s">
        <v>74</v>
      </c>
      <c r="D15" s="7" t="s">
        <v>75</v>
      </c>
      <c r="E15" s="7" t="s">
        <v>76</v>
      </c>
      <c r="F15" s="7" t="s">
        <v>77</v>
      </c>
      <c r="G15" s="7" t="s">
        <v>78</v>
      </c>
    </row>
    <row r="16" spans="1:7" ht="13.5" thickBot="1">
      <c r="A16" s="41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7" s="5" customFormat="1" ht="25.5">
      <c r="A17" s="42"/>
      <c r="B17" s="10" t="s">
        <v>79</v>
      </c>
      <c r="C17" s="8"/>
      <c r="D17" s="8"/>
      <c r="E17" s="12"/>
      <c r="F17" s="11"/>
      <c r="G17" s="13"/>
    </row>
    <row r="18" spans="1:7" s="5" customFormat="1" ht="12.75">
      <c r="A18" s="46">
        <v>1</v>
      </c>
      <c r="B18" s="14" t="s">
        <v>80</v>
      </c>
      <c r="C18" s="15" t="s">
        <v>98</v>
      </c>
      <c r="D18" s="15" t="s">
        <v>11</v>
      </c>
      <c r="E18" s="16">
        <v>2</v>
      </c>
      <c r="F18" s="17">
        <v>19000</v>
      </c>
      <c r="G18" s="18">
        <f aca="true" t="shared" si="0" ref="G18:G26">E18*F18</f>
        <v>38000</v>
      </c>
    </row>
    <row r="19" spans="1:7" s="5" customFormat="1" ht="12.75">
      <c r="A19" s="46">
        <v>2</v>
      </c>
      <c r="B19" s="14" t="s">
        <v>82</v>
      </c>
      <c r="C19" s="15"/>
      <c r="D19" s="15" t="s">
        <v>97</v>
      </c>
      <c r="E19" s="16">
        <v>50</v>
      </c>
      <c r="F19" s="17">
        <v>100</v>
      </c>
      <c r="G19" s="18">
        <f t="shared" si="0"/>
        <v>5000</v>
      </c>
    </row>
    <row r="20" spans="1:7" s="5" customFormat="1" ht="12.75">
      <c r="A20" s="46">
        <v>3</v>
      </c>
      <c r="B20" s="14" t="s">
        <v>81</v>
      </c>
      <c r="C20" s="15"/>
      <c r="D20" s="15" t="s">
        <v>97</v>
      </c>
      <c r="E20" s="16">
        <v>80</v>
      </c>
      <c r="F20" s="17">
        <v>100</v>
      </c>
      <c r="G20" s="18">
        <f t="shared" si="0"/>
        <v>8000</v>
      </c>
    </row>
    <row r="21" spans="1:7" s="5" customFormat="1" ht="36">
      <c r="A21" s="46">
        <v>4</v>
      </c>
      <c r="B21" s="14" t="s">
        <v>83</v>
      </c>
      <c r="C21" s="15" t="s">
        <v>99</v>
      </c>
      <c r="D21" s="15" t="s">
        <v>97</v>
      </c>
      <c r="E21" s="16">
        <v>5</v>
      </c>
      <c r="F21" s="17">
        <v>5000</v>
      </c>
      <c r="G21" s="18">
        <f t="shared" si="0"/>
        <v>25000</v>
      </c>
    </row>
    <row r="22" spans="1:7" s="5" customFormat="1" ht="24">
      <c r="A22" s="46">
        <v>5</v>
      </c>
      <c r="B22" s="14" t="s">
        <v>84</v>
      </c>
      <c r="C22" s="15" t="s">
        <v>100</v>
      </c>
      <c r="D22" s="15" t="s">
        <v>97</v>
      </c>
      <c r="E22" s="16">
        <v>500</v>
      </c>
      <c r="F22" s="17">
        <v>200</v>
      </c>
      <c r="G22" s="18">
        <f t="shared" si="0"/>
        <v>100000</v>
      </c>
    </row>
    <row r="23" spans="1:7" s="5" customFormat="1" ht="12.75">
      <c r="A23" s="46">
        <v>6</v>
      </c>
      <c r="B23" s="47" t="s">
        <v>40</v>
      </c>
      <c r="C23" s="19" t="s">
        <v>41</v>
      </c>
      <c r="D23" s="19" t="s">
        <v>97</v>
      </c>
      <c r="E23" s="48">
        <v>10</v>
      </c>
      <c r="F23" s="49">
        <v>200</v>
      </c>
      <c r="G23" s="50">
        <f t="shared" si="0"/>
        <v>2000</v>
      </c>
    </row>
    <row r="24" spans="1:7" s="5" customFormat="1" ht="12.75">
      <c r="A24" s="46">
        <v>7</v>
      </c>
      <c r="B24" s="25" t="s">
        <v>85</v>
      </c>
      <c r="C24" s="20"/>
      <c r="D24" s="20" t="s">
        <v>97</v>
      </c>
      <c r="E24" s="51">
        <v>20000</v>
      </c>
      <c r="F24" s="36">
        <v>7</v>
      </c>
      <c r="G24" s="36">
        <f t="shared" si="0"/>
        <v>140000</v>
      </c>
    </row>
    <row r="25" spans="1:7" s="5" customFormat="1" ht="24">
      <c r="A25" s="46">
        <v>8</v>
      </c>
      <c r="B25" s="24" t="s">
        <v>86</v>
      </c>
      <c r="C25" s="20" t="s">
        <v>101</v>
      </c>
      <c r="D25" s="20" t="s">
        <v>97</v>
      </c>
      <c r="E25" s="21">
        <v>5</v>
      </c>
      <c r="F25" s="52">
        <v>2000</v>
      </c>
      <c r="G25" s="23">
        <f>E25*F25</f>
        <v>10000</v>
      </c>
    </row>
    <row r="26" spans="1:7" s="5" customFormat="1" ht="12.75">
      <c r="A26" s="46">
        <v>9</v>
      </c>
      <c r="B26" s="24" t="s">
        <v>87</v>
      </c>
      <c r="C26" s="20" t="s">
        <v>102</v>
      </c>
      <c r="D26" s="20" t="s">
        <v>97</v>
      </c>
      <c r="E26" s="21">
        <v>2500</v>
      </c>
      <c r="F26" s="52">
        <v>74</v>
      </c>
      <c r="G26" s="23">
        <f t="shared" si="0"/>
        <v>185000</v>
      </c>
    </row>
    <row r="27" spans="1:7" s="5" customFormat="1" ht="33" customHeight="1">
      <c r="A27" s="62">
        <v>10</v>
      </c>
      <c r="B27" s="25" t="s">
        <v>104</v>
      </c>
      <c r="C27" s="64"/>
      <c r="D27" s="20" t="s">
        <v>10</v>
      </c>
      <c r="E27" s="21">
        <v>2</v>
      </c>
      <c r="F27" s="63">
        <v>15000</v>
      </c>
      <c r="G27" s="36">
        <v>30000</v>
      </c>
    </row>
    <row r="28" spans="1:7" s="5" customFormat="1" ht="12.75">
      <c r="A28" s="43"/>
      <c r="B28" s="33" t="s">
        <v>88</v>
      </c>
      <c r="C28" s="20"/>
      <c r="D28" s="20"/>
      <c r="E28" s="21"/>
      <c r="F28" s="22"/>
      <c r="G28" s="36"/>
    </row>
    <row r="29" spans="1:7" s="5" customFormat="1" ht="38.25" customHeight="1">
      <c r="A29" s="46">
        <v>11</v>
      </c>
      <c r="B29" s="44" t="s">
        <v>106</v>
      </c>
      <c r="C29" s="26" t="s">
        <v>103</v>
      </c>
      <c r="D29" s="31" t="s">
        <v>45</v>
      </c>
      <c r="E29" s="32">
        <v>2500</v>
      </c>
      <c r="F29" s="36">
        <v>1800</v>
      </c>
      <c r="G29" s="37">
        <f>E29*F29</f>
        <v>4500000</v>
      </c>
    </row>
    <row r="30" spans="1:10" s="5" customFormat="1" ht="17.25" customHeight="1">
      <c r="A30" s="46">
        <v>12</v>
      </c>
      <c r="B30" s="34" t="s">
        <v>89</v>
      </c>
      <c r="C30" s="27"/>
      <c r="D30" s="31" t="s">
        <v>45</v>
      </c>
      <c r="E30" s="32">
        <v>1500</v>
      </c>
      <c r="F30" s="36">
        <v>400</v>
      </c>
      <c r="G30" s="37">
        <f aca="true" t="shared" si="1" ref="G30:G36">E30*F30</f>
        <v>600000</v>
      </c>
      <c r="J30" s="9"/>
    </row>
    <row r="31" spans="1:7" s="5" customFormat="1" ht="15.75" customHeight="1">
      <c r="A31" s="46">
        <v>13</v>
      </c>
      <c r="B31" s="35" t="s">
        <v>48</v>
      </c>
      <c r="C31" s="28"/>
      <c r="D31" s="31" t="s">
        <v>45</v>
      </c>
      <c r="E31" s="32">
        <v>1000</v>
      </c>
      <c r="F31" s="36">
        <v>400</v>
      </c>
      <c r="G31" s="37">
        <f t="shared" si="1"/>
        <v>400000</v>
      </c>
    </row>
    <row r="32" spans="1:7" s="5" customFormat="1" ht="24">
      <c r="A32" s="46">
        <v>14</v>
      </c>
      <c r="B32" s="44" t="s">
        <v>90</v>
      </c>
      <c r="C32" s="28"/>
      <c r="D32" s="31" t="s">
        <v>45</v>
      </c>
      <c r="E32" s="32">
        <v>2000</v>
      </c>
      <c r="F32" s="36">
        <v>250</v>
      </c>
      <c r="G32" s="37">
        <f t="shared" si="1"/>
        <v>500000</v>
      </c>
    </row>
    <row r="33" spans="1:7" s="5" customFormat="1" ht="24">
      <c r="A33" s="46">
        <v>15</v>
      </c>
      <c r="B33" s="45" t="s">
        <v>91</v>
      </c>
      <c r="C33" s="29"/>
      <c r="D33" s="31" t="s">
        <v>50</v>
      </c>
      <c r="E33" s="32">
        <v>1000</v>
      </c>
      <c r="F33" s="36">
        <v>1400</v>
      </c>
      <c r="G33" s="37">
        <f t="shared" si="1"/>
        <v>1400000</v>
      </c>
    </row>
    <row r="34" spans="1:7" s="5" customFormat="1" ht="17.25" customHeight="1">
      <c r="A34" s="46">
        <v>16</v>
      </c>
      <c r="B34" s="44" t="s">
        <v>52</v>
      </c>
      <c r="C34" s="30"/>
      <c r="D34" s="31" t="s">
        <v>45</v>
      </c>
      <c r="E34" s="32">
        <v>150</v>
      </c>
      <c r="F34" s="36">
        <v>750</v>
      </c>
      <c r="G34" s="37">
        <f>E34*F34</f>
        <v>112500</v>
      </c>
    </row>
    <row r="35" spans="1:7" s="5" customFormat="1" ht="40.5" customHeight="1">
      <c r="A35" s="46">
        <v>17</v>
      </c>
      <c r="B35" s="44" t="s">
        <v>92</v>
      </c>
      <c r="C35" s="30"/>
      <c r="D35" s="31" t="s">
        <v>45</v>
      </c>
      <c r="E35" s="32">
        <v>300</v>
      </c>
      <c r="F35" s="36">
        <v>2246.9</v>
      </c>
      <c r="G35" s="37">
        <f>E35*F35</f>
        <v>674070</v>
      </c>
    </row>
    <row r="36" spans="1:7" s="5" customFormat="1" ht="34.5" customHeight="1">
      <c r="A36" s="46">
        <v>18</v>
      </c>
      <c r="B36" s="44" t="s">
        <v>93</v>
      </c>
      <c r="C36" s="30"/>
      <c r="D36" s="31" t="s">
        <v>45</v>
      </c>
      <c r="E36" s="32">
        <v>1000</v>
      </c>
      <c r="F36" s="36">
        <v>1000</v>
      </c>
      <c r="G36" s="37">
        <f t="shared" si="1"/>
        <v>1000000</v>
      </c>
    </row>
    <row r="39" spans="2:4" ht="12.75">
      <c r="B39" t="s">
        <v>94</v>
      </c>
      <c r="D39" s="5" t="s">
        <v>22</v>
      </c>
    </row>
    <row r="40" ht="12.75">
      <c r="D40" s="5"/>
    </row>
    <row r="41" spans="2:4" ht="12.75">
      <c r="B41" t="s">
        <v>26</v>
      </c>
      <c r="D41" s="5" t="s">
        <v>27</v>
      </c>
    </row>
    <row r="43" ht="12.75">
      <c r="B43" t="s">
        <v>95</v>
      </c>
    </row>
    <row r="45" spans="2:4" ht="12.75">
      <c r="B45" t="s">
        <v>96</v>
      </c>
      <c r="D45" t="s">
        <v>57</v>
      </c>
    </row>
  </sheetData>
  <sheetProtection/>
  <printOptions/>
  <pageMargins left="0.5905511811023623" right="0.3937007874015748" top="0.98425196850393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 Windows</cp:lastModifiedBy>
  <cp:lastPrinted>2018-06-25T09:21:34Z</cp:lastPrinted>
  <dcterms:created xsi:type="dcterms:W3CDTF">2009-04-02T10:24:03Z</dcterms:created>
  <dcterms:modified xsi:type="dcterms:W3CDTF">2018-09-17T05:01:49Z</dcterms:modified>
  <cp:category/>
  <cp:version/>
  <cp:contentType/>
  <cp:contentStatus/>
</cp:coreProperties>
</file>