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5 часть" sheetId="1" r:id="rId1"/>
  </sheets>
  <definedNames/>
  <calcPr fullCalcOnLoad="1" refMode="R1C1"/>
</workbook>
</file>

<file path=xl/sharedStrings.xml><?xml version="1.0" encoding="utf-8"?>
<sst xmlns="http://schemas.openxmlformats.org/spreadsheetml/2006/main" count="69" uniqueCount="61">
  <si>
    <t>Подпрограмма</t>
  </si>
  <si>
    <t>план</t>
  </si>
  <si>
    <t>Прочие средства и изделия мед.назначения</t>
  </si>
  <si>
    <t>Вид данных(прогноз,план,отчет)</t>
  </si>
  <si>
    <t>Приобретение медикаментов и прочих средств</t>
  </si>
  <si>
    <t>медицинского назначения</t>
  </si>
  <si>
    <t>Наименование медикаментов и прочих средств медицинского назначения</t>
  </si>
  <si>
    <t>Ед.изм</t>
  </si>
  <si>
    <t>Цена</t>
  </si>
  <si>
    <t>Всего годовая потребность (тенге)</t>
  </si>
  <si>
    <t>ШТ</t>
  </si>
  <si>
    <t>УП</t>
  </si>
  <si>
    <t>Год</t>
  </si>
  <si>
    <t>Функциональная группа</t>
  </si>
  <si>
    <t>Администратор программ</t>
  </si>
  <si>
    <t>Государственное учреждение</t>
  </si>
  <si>
    <t>Программа</t>
  </si>
  <si>
    <t>Специфика</t>
  </si>
  <si>
    <t>Салфетки лабораторные с Z-укладкой</t>
  </si>
  <si>
    <t>Медикаменты</t>
  </si>
  <si>
    <t>КГКП "Восточно-Казахстанский областной центр по профилактике и борьбе со СПИД" УЗ ВКО</t>
  </si>
  <si>
    <t>М.В.Жеголко</t>
  </si>
  <si>
    <t>Кол-во</t>
  </si>
  <si>
    <t>Управление здравоохранения ВКО</t>
  </si>
  <si>
    <t>Главный врач</t>
  </si>
  <si>
    <t>Экономист</t>
  </si>
  <si>
    <t>Г.В.Гордиенко</t>
  </si>
  <si>
    <t>011</t>
  </si>
  <si>
    <t>Резинки уплотнительные для СОЭ-метра</t>
  </si>
  <si>
    <t>ЗАЯВКА НА ПРИОБРЕТЕНИЕ МЕДИКАМЕНТОВ, ИЗДЕЛИЙ И</t>
  </si>
  <si>
    <t>ПРОЧИХ СРЕДСТВ МЕДИЦИНСКОГО НАЗНАЧЕНИЯ ПО ЦП по ППРК № 1729</t>
  </si>
  <si>
    <t>Техническая спецификация</t>
  </si>
  <si>
    <t>№ лота</t>
  </si>
  <si>
    <t>СОГЛАСОВАНО:</t>
  </si>
  <si>
    <t>067</t>
  </si>
  <si>
    <t>уп.</t>
  </si>
  <si>
    <t>Зав.ОЛПР и Д</t>
  </si>
  <si>
    <t>Н.А.Оралбаева</t>
  </si>
  <si>
    <t>Картридж для анализатора Gene Xpert для количественного определения ВИЧ (вирусная нагрузка) ( в упаковке 10 тестов)</t>
  </si>
  <si>
    <t>Вата нестерильная 100 г</t>
  </si>
  <si>
    <t xml:space="preserve">Марля медицинская </t>
  </si>
  <si>
    <t>м</t>
  </si>
  <si>
    <t>Шприц 3-х компонентный 5,0</t>
  </si>
  <si>
    <t>Шприц 3-х компонентный 10,0</t>
  </si>
  <si>
    <t xml:space="preserve">Гемостатический пластырь для взрослых </t>
  </si>
  <si>
    <t>Карнитина оротат 150 мг</t>
  </si>
  <si>
    <t xml:space="preserve">Одноразовые вакуумные пробирки для забора и хранения венозной крови с К2ЭДТА с гелем 5,0 со светло-фиолетовой крышкой </t>
  </si>
  <si>
    <t>Стол-стул для забора крови с подлокотником с обрабатываемой поверхностью</t>
  </si>
  <si>
    <t>Тележка медицинская</t>
  </si>
  <si>
    <t>Картридж  (Тест)    для анализатора GeneXper  представляет собой замкнутую систему,  диагностический анализ, выполняемый in vitro в автоматизированной системе методом полимеразной цепной реакции с обратной транскрипцией (ОТ-ПЦР) для обнаружения и количественного определения РНК вируса иммунодефицита человека 1 типа. Тест  количественно определяет РНК ВИЧ-1 в диапазоне от 40 до 10 000 000 копий/мл. Картриджи  одноразовые, содержат реактивы , в которых происходят экстракция нуклеиновых кислот из пробы и процессы ОТ-ПЦР.  Тест  должен содержать реактивы для обнаружения РНК HIV-1 в образцах и два внутренних контроля для количественной оценки РНК HIV-1. Упаковка (набор картриджей) содержит реактивы в количестве, достаточном для анализа 10 образцов: картриджи для анализатора GeneXpertсо встроенными реакционными пробирками 10 штук; одноразовые пипетки для переноса, объемом 1 мл-10шт; компакт-диск с описанием теста; Условия хранения картриджей  -   при температуре 2–28 °C.</t>
  </si>
  <si>
    <t>габаритные размеры: длина в рабочем сотоянии 850 мм, длина в сложенном состоянии 500 мм, размеры стула 450х400 мм, стола - 300х400 мм, высота сидения от пола 520 мм, высота столешницы под руку 760 мм, допустимая нагрузка 50 кг, масса 10 кг.Изготовлен из стальной тонкостенной трубы круглого или квадратного сечения, со столешницей, вращающейся вокруг своей оси.Основании сидения и столешницы из ДСП с поролоновой прокладкой, обтянуто кожзаменителем. Каркас покрыт порошковой краской, экологически чистой, устойчивой к регулярной обработке всеми видами  медицинских дезинфицирующих и моющих средств. Стол -стул установлен на регулируемые опоры, возможна комплектация колесами</t>
  </si>
  <si>
    <t>M L</t>
  </si>
  <si>
    <t>протирочный безворсовый материал, пропитанный очищающим агентом: протирочный материал, размер д*ш 25*25 см, количество штук в упаковке 60, белые. Превосходно впитывают влагу, высокая степень устойчивости к истиранию, мягкая поверхность, низкий уровень отделения частиц, совместимы с моющими средствами, устойчивы к воздействию растворителей, для сухой и влажной обработки.</t>
  </si>
  <si>
    <t>3-х компонентный 5,0</t>
  </si>
  <si>
    <t>3-х компонентный 10,0</t>
  </si>
  <si>
    <t>упаковка 100 гр</t>
  </si>
  <si>
    <t xml:space="preserve">для забора и хранения венозной крови с К2ЭДТА с гелем 5,0 со светло-фиолетовой крышкой </t>
  </si>
  <si>
    <t>диаметр 8-13 мм, высота 7 мм, материал резина</t>
  </si>
  <si>
    <t xml:space="preserve"> нестерильная, фасованная, ширина 90 см</t>
  </si>
  <si>
    <t>капсулы, 50 шт в упаковке</t>
  </si>
  <si>
    <t>тележка для перевозки грузов. Металлический каркас, жесткой конструкции, покрыт экологически чистыми полимерно-порошковыми красками, имеющие высокуюхимическую стойкость, устойчивы к влаге и безопасны к обслуживающему персоналу. Колеса d125 мм, закручиваются непосредственно к каркасу тележки. Основание тележки покрыто резиновым диэлектрическимковриком, предотвращающим скольжение тары. габариты 1120*650*900</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</si>
</sst>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0.0"/>
    <numFmt numFmtId="181" formatCode="#,##0_ ;\-#,##0\ "/>
    <numFmt numFmtId="182" formatCode="0.0"/>
    <numFmt numFmtId="183" formatCode="0.000"/>
    <numFmt numFmtId="184" formatCode="_-* #,##0.00_р_._-;\-* #,##0.00_р_._-;_-* &quot;-&quot;_р_._-;_-@_-"/>
    <numFmt numFmtId="185" formatCode="_-* #&quot;,&quot;##0_р_._-;\-* #&quot;,&quot;##0_р_._-;_-* &quot;-&quot;_р_._-;_-@_-"/>
    <numFmt numFmtId="186" formatCode="_-* #&quot;,&quot;##0.00_р_._-;\-* #&quot;,&quot;##0.00_р_._-;_-* &quot;-&quot;??_р_._-;_-@_-"/>
    <numFmt numFmtId="187" formatCode="_-&quot;Ј&quot;* #&quot;,&quot;##0_-;\-&quot;Ј&quot;* #&quot;,&quot;##0_-;_-&quot;Ј&quot;* &quot;-&quot;_-;_-@_-"/>
    <numFmt numFmtId="188" formatCode="_-&quot;Ј&quot;* #&quot;,&quot;##0.00_-;\-&quot;Ј&quot;* #&quot;,&quot;##0.00_-;_-&quot;Ј&quot;* &quot;-&quot;??_-;_-@_-"/>
    <numFmt numFmtId="189" formatCode="#&quot;,&quot;##0.0"/>
    <numFmt numFmtId="190" formatCode="#&quot;,&quot;##0.00"/>
    <numFmt numFmtId="191" formatCode="0.000000"/>
    <numFmt numFmtId="192" formatCode="0.00000"/>
    <numFmt numFmtId="193" formatCode="0.0000"/>
    <numFmt numFmtId="194" formatCode="_-* #,##0.000_р_._-;\-* #,##0.000_р_._-;_-* &quot;-&quot;_р_._-;_-@_-"/>
    <numFmt numFmtId="195" formatCode="_-* #,##0.0_р_._-;\-* #,##0.0_р_._-;_-* &quot;-&quot;_р_._-;_-@_-"/>
    <numFmt numFmtId="196" formatCode="#,##0.0_ ;\-#,##0.0\ "/>
    <numFmt numFmtId="197" formatCode="#,##0.00_ ;\-#,##0.00\ "/>
    <numFmt numFmtId="198" formatCode="0.0000000"/>
    <numFmt numFmtId="199" formatCode="#,##0.000"/>
    <numFmt numFmtId="200" formatCode="#,##0.0000"/>
    <numFmt numFmtId="201" formatCode="#,##0.00000"/>
    <numFmt numFmtId="202" formatCode="0.0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00"/>
  </numFmts>
  <fonts count="26">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color indexed="63"/>
      </right>
      <top style="medium"/>
      <bottom style="mediu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style="medium"/>
      <top style="thin"/>
      <bottom style="thin"/>
    </border>
    <border>
      <left style="thin"/>
      <right>
        <color indexed="63"/>
      </right>
      <top style="thin"/>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lignment/>
      <protection/>
    </xf>
    <xf numFmtId="0" fontId="2"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0" borderId="0">
      <alignment/>
      <protection/>
    </xf>
    <xf numFmtId="0" fontId="5"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 fillId="0" borderId="0">
      <alignment/>
      <protection/>
    </xf>
    <xf numFmtId="0" fontId="22" fillId="0" borderId="0" applyNumberForma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44">
    <xf numFmtId="0" fontId="0" fillId="0" borderId="0" xfId="0" applyAlignment="1">
      <alignment/>
    </xf>
    <xf numFmtId="0" fontId="1" fillId="0" borderId="0" xfId="0" applyFont="1" applyAlignment="1">
      <alignment/>
    </xf>
    <xf numFmtId="0" fontId="1" fillId="0" borderId="10" xfId="0" applyFont="1" applyBorder="1" applyAlignment="1">
      <alignment/>
    </xf>
    <xf numFmtId="49" fontId="1" fillId="0" borderId="10" xfId="0" applyNumberFormat="1" applyFont="1" applyBorder="1" applyAlignment="1">
      <alignment horizontal="right"/>
    </xf>
    <xf numFmtId="0" fontId="1" fillId="0" borderId="10" xfId="0" applyFont="1" applyBorder="1" applyAlignment="1">
      <alignment horizontal="center"/>
    </xf>
    <xf numFmtId="0" fontId="0" fillId="0" borderId="0" xfId="0" applyFill="1" applyAlignment="1">
      <alignment/>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2" xfId="0" applyFont="1" applyFill="1" applyBorder="1" applyAlignment="1">
      <alignment/>
    </xf>
    <xf numFmtId="0" fontId="1" fillId="0" borderId="12" xfId="0" applyFont="1" applyFill="1" applyBorder="1" applyAlignment="1">
      <alignment horizontal="center" wrapText="1"/>
    </xf>
    <xf numFmtId="0" fontId="6" fillId="0" borderId="13" xfId="0" applyNumberFormat="1" applyFont="1" applyFill="1" applyBorder="1" applyAlignment="1">
      <alignment/>
    </xf>
    <xf numFmtId="0" fontId="6" fillId="0" borderId="14" xfId="0" applyFont="1" applyFill="1" applyBorder="1" applyAlignment="1">
      <alignment horizontal="left" vertical="top" wrapText="1"/>
    </xf>
    <xf numFmtId="0" fontId="6" fillId="0" borderId="14" xfId="0" applyFont="1" applyFill="1" applyBorder="1" applyAlignment="1">
      <alignment vertical="top" wrapText="1"/>
    </xf>
    <xf numFmtId="0" fontId="6" fillId="0" borderId="15" xfId="0" applyNumberFormat="1" applyFont="1" applyFill="1" applyBorder="1" applyAlignment="1">
      <alignment vertical="top" wrapText="1"/>
    </xf>
    <xf numFmtId="0" fontId="6" fillId="0" borderId="16" xfId="0" applyFont="1" applyFill="1" applyBorder="1" applyAlignment="1">
      <alignment vertical="top" wrapText="1"/>
    </xf>
    <xf numFmtId="0" fontId="6" fillId="0" borderId="16" xfId="0" applyNumberFormat="1" applyFont="1" applyFill="1" applyBorder="1" applyAlignment="1">
      <alignment horizontal="right" vertical="top" wrapText="1"/>
    </xf>
    <xf numFmtId="2" fontId="6" fillId="0" borderId="17" xfId="0" applyNumberFormat="1" applyFont="1" applyFill="1" applyBorder="1" applyAlignment="1">
      <alignment vertical="top" wrapText="1"/>
    </xf>
    <xf numFmtId="0" fontId="24" fillId="0" borderId="16" xfId="59" applyFont="1" applyFill="1" applyBorder="1" applyAlignment="1">
      <alignment horizontal="left" vertical="top" wrapText="1"/>
      <protection/>
    </xf>
    <xf numFmtId="0" fontId="24" fillId="0" borderId="16" xfId="0" applyFont="1" applyBorder="1" applyAlignment="1">
      <alignment horizontal="center" vertical="top" wrapText="1"/>
    </xf>
    <xf numFmtId="0" fontId="24" fillId="0" borderId="16" xfId="0" applyFont="1" applyBorder="1" applyAlignment="1">
      <alignment horizontal="right" vertical="top" wrapText="1"/>
    </xf>
    <xf numFmtId="0" fontId="1" fillId="0" borderId="13" xfId="0" applyFont="1" applyFill="1" applyBorder="1" applyAlignment="1">
      <alignment horizontal="center" wrapText="1"/>
    </xf>
    <xf numFmtId="0" fontId="0" fillId="0" borderId="0" xfId="0" applyAlignment="1">
      <alignment horizontal="right"/>
    </xf>
    <xf numFmtId="0" fontId="1" fillId="0" borderId="0" xfId="0" applyFont="1" applyAlignment="1">
      <alignment horizontal="right"/>
    </xf>
    <xf numFmtId="0" fontId="1" fillId="0" borderId="11" xfId="0" applyFont="1" applyBorder="1" applyAlignment="1">
      <alignment horizontal="right" vertical="center" wrapText="1"/>
    </xf>
    <xf numFmtId="0" fontId="1" fillId="0" borderId="10" xfId="0" applyFont="1" applyBorder="1" applyAlignment="1">
      <alignment horizontal="right"/>
    </xf>
    <xf numFmtId="0" fontId="1" fillId="0" borderId="12" xfId="0" applyFont="1" applyFill="1" applyBorder="1" applyAlignment="1">
      <alignment horizontal="right" wrapText="1"/>
    </xf>
    <xf numFmtId="0" fontId="24" fillId="0" borderId="18" xfId="0" applyFont="1" applyBorder="1" applyAlignment="1">
      <alignment horizontal="left" vertical="top" wrapText="1"/>
    </xf>
    <xf numFmtId="0" fontId="6" fillId="0" borderId="14" xfId="0" applyFont="1" applyFill="1" applyBorder="1" applyAlignment="1">
      <alignment horizontal="right" vertical="top" wrapText="1"/>
    </xf>
    <xf numFmtId="0" fontId="0" fillId="0" borderId="0" xfId="0" applyAlignment="1">
      <alignment wrapText="1"/>
    </xf>
    <xf numFmtId="0" fontId="0" fillId="0" borderId="0" xfId="0" applyAlignment="1">
      <alignment horizontal="right" wrapText="1"/>
    </xf>
    <xf numFmtId="0" fontId="1" fillId="0" borderId="11" xfId="0" applyFont="1" applyBorder="1" applyAlignment="1">
      <alignment horizontal="center"/>
    </xf>
    <xf numFmtId="2" fontId="6" fillId="0" borderId="18" xfId="0" applyNumberFormat="1" applyFont="1" applyFill="1" applyBorder="1" applyAlignment="1">
      <alignment vertical="top" wrapText="1"/>
    </xf>
    <xf numFmtId="2" fontId="6" fillId="0" borderId="19" xfId="0" applyNumberFormat="1" applyFont="1" applyFill="1" applyBorder="1" applyAlignment="1">
      <alignment/>
    </xf>
    <xf numFmtId="2" fontId="6" fillId="0" borderId="19" xfId="0" applyNumberFormat="1" applyFont="1" applyFill="1" applyBorder="1" applyAlignment="1">
      <alignment vertical="top" wrapText="1"/>
    </xf>
    <xf numFmtId="0" fontId="6" fillId="0" borderId="18" xfId="0" applyFont="1" applyFill="1" applyBorder="1" applyAlignment="1">
      <alignment horizontal="right" vertical="top" wrapText="1"/>
    </xf>
    <xf numFmtId="2" fontId="6" fillId="0" borderId="17" xfId="0" applyNumberFormat="1" applyFont="1" applyFill="1" applyBorder="1" applyAlignment="1">
      <alignment vertical="top"/>
    </xf>
    <xf numFmtId="2" fontId="6" fillId="0" borderId="20" xfId="0" applyNumberFormat="1" applyFont="1" applyFill="1" applyBorder="1" applyAlignment="1">
      <alignment/>
    </xf>
    <xf numFmtId="0" fontId="25" fillId="0" borderId="0" xfId="0" applyFont="1" applyAlignment="1">
      <alignment horizontal="justify" vertical="center"/>
    </xf>
    <xf numFmtId="0" fontId="25" fillId="0" borderId="0" xfId="0" applyFont="1" applyAlignment="1">
      <alignment/>
    </xf>
    <xf numFmtId="0" fontId="1" fillId="0" borderId="0" xfId="0" applyFont="1" applyAlignment="1">
      <alignment wrapText="1"/>
    </xf>
    <xf numFmtId="0" fontId="1" fillId="0" borderId="21" xfId="0" applyFont="1" applyBorder="1" applyAlignment="1">
      <alignment wrapText="1"/>
    </xf>
    <xf numFmtId="0" fontId="1" fillId="0" borderId="0" xfId="0" applyFont="1" applyAlignment="1">
      <alignment horizontal="left" wrapText="1"/>
    </xf>
    <xf numFmtId="0" fontId="1" fillId="0" borderId="21" xfId="0" applyFont="1" applyBorder="1" applyAlignment="1">
      <alignment horizontal="left" wrapText="1"/>
    </xf>
    <xf numFmtId="0" fontId="0" fillId="0" borderId="0" xfId="0" applyFill="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G39"/>
  <sheetViews>
    <sheetView tabSelected="1" zoomScalePageLayoutView="0" workbookViewId="0" topLeftCell="A2">
      <selection activeCell="C40" sqref="C40"/>
    </sheetView>
  </sheetViews>
  <sheetFormatPr defaultColWidth="9.00390625" defaultRowHeight="12.75"/>
  <cols>
    <col min="1" max="1" width="9.00390625" style="21" customWidth="1"/>
    <col min="2" max="2" width="40.875" style="0" customWidth="1"/>
    <col min="3" max="3" width="57.125" style="0" customWidth="1"/>
    <col min="4" max="4" width="7.75390625" style="0" customWidth="1"/>
    <col min="5" max="5" width="11.75390625" style="0" customWidth="1"/>
    <col min="6" max="6" width="14.625" style="0" customWidth="1"/>
    <col min="7" max="7" width="17.875" style="0" customWidth="1"/>
  </cols>
  <sheetData>
    <row r="1" ht="12.75">
      <c r="B1" t="s">
        <v>29</v>
      </c>
    </row>
    <row r="2" ht="12.75">
      <c r="B2" t="s">
        <v>30</v>
      </c>
    </row>
    <row r="3" ht="13.5" thickBot="1"/>
    <row r="4" spans="1:6" ht="13.5" thickBot="1">
      <c r="A4" s="22"/>
      <c r="B4" s="1" t="s">
        <v>12</v>
      </c>
      <c r="C4" s="1"/>
      <c r="D4" s="1">
        <v>2018</v>
      </c>
      <c r="E4" s="1"/>
      <c r="F4" s="2"/>
    </row>
    <row r="5" spans="1:6" ht="13.5" thickBot="1">
      <c r="A5" s="22"/>
      <c r="B5" s="1" t="s">
        <v>3</v>
      </c>
      <c r="C5" s="1" t="s">
        <v>1</v>
      </c>
      <c r="D5" s="1"/>
      <c r="E5" s="1"/>
      <c r="F5" s="2"/>
    </row>
    <row r="6" spans="1:6" ht="13.5" customHeight="1" thickBot="1">
      <c r="A6" s="22"/>
      <c r="B6" s="1" t="s">
        <v>13</v>
      </c>
      <c r="C6" s="39" t="s">
        <v>23</v>
      </c>
      <c r="D6" s="39"/>
      <c r="E6" s="40"/>
      <c r="F6" s="2"/>
    </row>
    <row r="7" spans="1:6" ht="21" customHeight="1" thickBot="1">
      <c r="A7" s="22"/>
      <c r="B7" s="1" t="s">
        <v>14</v>
      </c>
      <c r="C7" s="39"/>
      <c r="D7" s="39"/>
      <c r="E7" s="40"/>
      <c r="F7" s="2">
        <v>253</v>
      </c>
    </row>
    <row r="8" spans="1:6" ht="56.25" customHeight="1" thickBot="1">
      <c r="A8" s="22"/>
      <c r="B8" s="1" t="s">
        <v>15</v>
      </c>
      <c r="C8" s="41" t="s">
        <v>20</v>
      </c>
      <c r="D8" s="41"/>
      <c r="E8" s="42"/>
      <c r="F8" s="2"/>
    </row>
    <row r="9" spans="1:6" ht="13.5" thickBot="1">
      <c r="A9" s="22"/>
      <c r="B9" s="1" t="s">
        <v>16</v>
      </c>
      <c r="C9" s="1"/>
      <c r="D9" s="1"/>
      <c r="E9" s="1"/>
      <c r="F9" s="3" t="s">
        <v>34</v>
      </c>
    </row>
    <row r="10" spans="1:6" ht="13.5" thickBot="1">
      <c r="A10" s="22"/>
      <c r="B10" s="1" t="s">
        <v>0</v>
      </c>
      <c r="C10" s="1"/>
      <c r="D10" s="1"/>
      <c r="E10" s="1"/>
      <c r="F10" s="3" t="s">
        <v>27</v>
      </c>
    </row>
    <row r="11" spans="1:6" ht="13.5" thickBot="1">
      <c r="A11" s="22"/>
      <c r="B11" s="1" t="s">
        <v>17</v>
      </c>
      <c r="C11" s="1"/>
      <c r="F11" s="2">
        <v>142</v>
      </c>
    </row>
    <row r="12" spans="1:6" ht="12.75" customHeight="1">
      <c r="A12" s="22"/>
      <c r="B12" s="1"/>
      <c r="C12" s="41" t="s">
        <v>4</v>
      </c>
      <c r="D12" s="41"/>
      <c r="E12" s="41"/>
      <c r="F12" s="42"/>
    </row>
    <row r="13" spans="1:3" ht="12.75">
      <c r="A13" s="22"/>
      <c r="B13" s="1"/>
      <c r="C13" s="1" t="s">
        <v>5</v>
      </c>
    </row>
    <row r="14" ht="13.5" thickBot="1"/>
    <row r="15" spans="1:7" ht="39.75" customHeight="1" thickBot="1">
      <c r="A15" s="23" t="s">
        <v>32</v>
      </c>
      <c r="B15" s="6" t="s">
        <v>6</v>
      </c>
      <c r="C15" s="7" t="s">
        <v>31</v>
      </c>
      <c r="D15" s="7" t="s">
        <v>7</v>
      </c>
      <c r="E15" s="7" t="s">
        <v>22</v>
      </c>
      <c r="F15" s="6" t="s">
        <v>8</v>
      </c>
      <c r="G15" s="7" t="s">
        <v>9</v>
      </c>
    </row>
    <row r="16" spans="1:7" ht="13.5" thickBot="1">
      <c r="A16" s="24">
        <v>1</v>
      </c>
      <c r="B16" s="4">
        <v>2</v>
      </c>
      <c r="C16" s="4">
        <v>3</v>
      </c>
      <c r="D16" s="4">
        <v>4</v>
      </c>
      <c r="E16" s="4">
        <v>5</v>
      </c>
      <c r="F16" s="30">
        <v>6</v>
      </c>
      <c r="G16" s="4">
        <v>7</v>
      </c>
    </row>
    <row r="17" spans="1:7" s="5" customFormat="1" ht="25.5">
      <c r="A17" s="25"/>
      <c r="B17" s="9" t="s">
        <v>2</v>
      </c>
      <c r="C17" s="8"/>
      <c r="D17" s="8"/>
      <c r="E17" s="10"/>
      <c r="F17" s="32"/>
      <c r="G17" s="36"/>
    </row>
    <row r="18" spans="1:7" s="5" customFormat="1" ht="92.25" customHeight="1">
      <c r="A18" s="27">
        <v>1</v>
      </c>
      <c r="B18" s="11" t="s">
        <v>18</v>
      </c>
      <c r="C18" s="12" t="s">
        <v>52</v>
      </c>
      <c r="D18" s="12" t="s">
        <v>11</v>
      </c>
      <c r="E18" s="13">
        <v>2</v>
      </c>
      <c r="F18" s="33">
        <v>19000</v>
      </c>
      <c r="G18" s="16">
        <f>E18*F18</f>
        <v>38000</v>
      </c>
    </row>
    <row r="19" spans="1:7" s="5" customFormat="1" ht="39.75" customHeight="1">
      <c r="A19" s="27">
        <v>2</v>
      </c>
      <c r="B19" s="11" t="s">
        <v>28</v>
      </c>
      <c r="C19" s="12" t="s">
        <v>57</v>
      </c>
      <c r="D19" s="12" t="s">
        <v>10</v>
      </c>
      <c r="E19" s="13">
        <v>80</v>
      </c>
      <c r="F19" s="33">
        <v>100</v>
      </c>
      <c r="G19" s="16">
        <f aca="true" t="shared" si="0" ref="G19:G27">E19*F19</f>
        <v>8000</v>
      </c>
    </row>
    <row r="20" spans="1:7" s="5" customFormat="1" ht="294" customHeight="1">
      <c r="A20" s="27">
        <v>3</v>
      </c>
      <c r="B20" s="11" t="s">
        <v>38</v>
      </c>
      <c r="C20" s="37" t="s">
        <v>49</v>
      </c>
      <c r="D20" s="12" t="s">
        <v>11</v>
      </c>
      <c r="E20" s="13">
        <v>6</v>
      </c>
      <c r="F20" s="33">
        <v>180000</v>
      </c>
      <c r="G20" s="16">
        <f t="shared" si="0"/>
        <v>1080000</v>
      </c>
    </row>
    <row r="21" spans="1:7" s="5" customFormat="1" ht="44.25" customHeight="1">
      <c r="A21" s="27">
        <v>4</v>
      </c>
      <c r="B21" s="11" t="s">
        <v>39</v>
      </c>
      <c r="C21" s="37" t="s">
        <v>55</v>
      </c>
      <c r="D21" s="12" t="s">
        <v>11</v>
      </c>
      <c r="E21" s="13">
        <v>200</v>
      </c>
      <c r="F21" s="33">
        <v>220</v>
      </c>
      <c r="G21" s="16">
        <f t="shared" si="0"/>
        <v>44000</v>
      </c>
    </row>
    <row r="22" spans="1:7" s="5" customFormat="1" ht="15">
      <c r="A22" s="27">
        <v>5</v>
      </c>
      <c r="B22" s="11" t="s">
        <v>40</v>
      </c>
      <c r="C22" s="37" t="s">
        <v>58</v>
      </c>
      <c r="D22" s="12" t="s">
        <v>41</v>
      </c>
      <c r="E22" s="13">
        <v>200</v>
      </c>
      <c r="F22" s="33">
        <v>75</v>
      </c>
      <c r="G22" s="16">
        <f t="shared" si="0"/>
        <v>15000</v>
      </c>
    </row>
    <row r="23" spans="1:7" s="5" customFormat="1" ht="15">
      <c r="A23" s="27">
        <v>6</v>
      </c>
      <c r="B23" s="11" t="s">
        <v>42</v>
      </c>
      <c r="C23" s="37" t="s">
        <v>53</v>
      </c>
      <c r="D23" s="12" t="s">
        <v>10</v>
      </c>
      <c r="E23" s="13">
        <v>77900</v>
      </c>
      <c r="F23" s="33">
        <v>20</v>
      </c>
      <c r="G23" s="16">
        <f t="shared" si="0"/>
        <v>1558000</v>
      </c>
    </row>
    <row r="24" spans="1:7" s="5" customFormat="1" ht="15">
      <c r="A24" s="27">
        <v>7</v>
      </c>
      <c r="B24" s="11" t="s">
        <v>43</v>
      </c>
      <c r="C24" s="37" t="s">
        <v>54</v>
      </c>
      <c r="D24" s="12" t="s">
        <v>10</v>
      </c>
      <c r="E24" s="13">
        <v>130000</v>
      </c>
      <c r="F24" s="33">
        <v>25</v>
      </c>
      <c r="G24" s="16">
        <f t="shared" si="0"/>
        <v>3250000</v>
      </c>
    </row>
    <row r="25" spans="1:7" s="5" customFormat="1" ht="15">
      <c r="A25" s="27">
        <v>8</v>
      </c>
      <c r="B25" s="11" t="s">
        <v>44</v>
      </c>
      <c r="C25" s="38" t="s">
        <v>51</v>
      </c>
      <c r="D25" s="12" t="s">
        <v>10</v>
      </c>
      <c r="E25" s="13">
        <v>5000</v>
      </c>
      <c r="F25" s="33">
        <v>250</v>
      </c>
      <c r="G25" s="16">
        <f t="shared" si="0"/>
        <v>1250000</v>
      </c>
    </row>
    <row r="26" spans="1:7" s="5" customFormat="1" ht="36">
      <c r="A26" s="27">
        <v>9</v>
      </c>
      <c r="B26" s="11" t="s">
        <v>46</v>
      </c>
      <c r="C26" s="12" t="s">
        <v>56</v>
      </c>
      <c r="D26" s="12" t="s">
        <v>10</v>
      </c>
      <c r="E26" s="13">
        <v>4000</v>
      </c>
      <c r="F26" s="33">
        <v>145</v>
      </c>
      <c r="G26" s="16">
        <f t="shared" si="0"/>
        <v>580000</v>
      </c>
    </row>
    <row r="27" spans="1:7" s="5" customFormat="1" ht="156.75" customHeight="1">
      <c r="A27" s="27">
        <v>10</v>
      </c>
      <c r="B27" s="11" t="s">
        <v>47</v>
      </c>
      <c r="C27" s="12" t="s">
        <v>50</v>
      </c>
      <c r="D27" s="12" t="s">
        <v>10</v>
      </c>
      <c r="E27" s="13">
        <v>1</v>
      </c>
      <c r="F27" s="33">
        <v>20000</v>
      </c>
      <c r="G27" s="16">
        <f t="shared" si="0"/>
        <v>20000</v>
      </c>
    </row>
    <row r="28" spans="1:7" s="5" customFormat="1" ht="107.25" customHeight="1">
      <c r="A28" s="27">
        <v>11</v>
      </c>
      <c r="B28" s="11" t="s">
        <v>48</v>
      </c>
      <c r="C28" s="12" t="s">
        <v>60</v>
      </c>
      <c r="D28" s="12" t="s">
        <v>10</v>
      </c>
      <c r="E28" s="13">
        <v>1</v>
      </c>
      <c r="F28" s="33">
        <v>30000</v>
      </c>
      <c r="G28" s="16">
        <f>E28*F28</f>
        <v>30000</v>
      </c>
    </row>
    <row r="29" spans="1:7" s="5" customFormat="1" ht="12.75">
      <c r="A29" s="27"/>
      <c r="B29" s="20" t="s">
        <v>19</v>
      </c>
      <c r="C29" s="14"/>
      <c r="D29" s="14"/>
      <c r="E29" s="15"/>
      <c r="F29" s="34"/>
      <c r="G29" s="16"/>
    </row>
    <row r="30" spans="1:7" s="5" customFormat="1" ht="18" customHeight="1">
      <c r="A30" s="27">
        <v>12</v>
      </c>
      <c r="B30" s="26" t="s">
        <v>45</v>
      </c>
      <c r="C30" s="17" t="s">
        <v>59</v>
      </c>
      <c r="D30" s="18" t="s">
        <v>35</v>
      </c>
      <c r="E30" s="19">
        <v>1000</v>
      </c>
      <c r="F30" s="31">
        <v>3500</v>
      </c>
      <c r="G30" s="35">
        <f>E30*F30</f>
        <v>3500000</v>
      </c>
    </row>
    <row r="33" spans="2:4" ht="12.75">
      <c r="B33" t="s">
        <v>24</v>
      </c>
      <c r="D33" s="5" t="s">
        <v>21</v>
      </c>
    </row>
    <row r="34" ht="12.75">
      <c r="D34" s="5"/>
    </row>
    <row r="35" spans="1:5" s="28" customFormat="1" ht="18.75" customHeight="1">
      <c r="A35" s="29"/>
      <c r="B35" s="28" t="s">
        <v>25</v>
      </c>
      <c r="D35" s="43" t="s">
        <v>26</v>
      </c>
      <c r="E35" s="43"/>
    </row>
    <row r="37" ht="12.75">
      <c r="B37" s="28" t="s">
        <v>33</v>
      </c>
    </row>
    <row r="39" spans="2:4" ht="12.75">
      <c r="B39" t="s">
        <v>36</v>
      </c>
      <c r="D39" t="s">
        <v>37</v>
      </c>
    </row>
  </sheetData>
  <sheetProtection/>
  <mergeCells count="4">
    <mergeCell ref="C6:E7"/>
    <mergeCell ref="C8:E8"/>
    <mergeCell ref="C12:F12"/>
    <mergeCell ref="D35:E35"/>
  </mergeCells>
  <printOptions/>
  <pageMargins left="0.5905511811023623" right="0.3937007874015748" top="0.984251968503937"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2018-11-01T04:35:12Z</cp:lastPrinted>
  <dcterms:created xsi:type="dcterms:W3CDTF">2009-04-02T10:24:03Z</dcterms:created>
  <dcterms:modified xsi:type="dcterms:W3CDTF">2018-11-01T07:18:55Z</dcterms:modified>
  <cp:category/>
  <cp:version/>
  <cp:contentType/>
  <cp:contentStatus/>
</cp:coreProperties>
</file>