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пост.тенд.заявок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<sst xmlns="http://schemas.openxmlformats.org/spreadsheetml/2006/main" count="92" uniqueCount="70">
  <si>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</si>
  <si>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</si>
  <si>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</si>
  <si>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</si>
  <si>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</si>
  <si>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</si>
  <si>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наб</t>
  </si>
  <si>
    <t>шт.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</si>
  <si>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</si>
  <si>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</si>
  <si>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</si>
  <si>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</si>
  <si>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</si>
  <si>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</si>
  <si>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</si>
  <si>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</si>
  <si>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</si>
  <si>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</si>
  <si>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</si>
  <si>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</si>
  <si>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Набор реагентов BD FACSCount Reagent Kit, 50 тестов из комплекта Проточный цитофлуориметр BD FACSCOUNT +2 +8 С</t>
  </si>
  <si>
    <t>уп.</t>
  </si>
  <si>
    <t>Таблица</t>
  </si>
  <si>
    <t>Потенциальный поставщик после победителя</t>
  </si>
  <si>
    <t>Победитель</t>
  </si>
  <si>
    <t>Председатель комиссии:</t>
  </si>
  <si>
    <t>Главный врач</t>
  </si>
  <si>
    <t>Жеголко М.В.</t>
  </si>
  <si>
    <t>Зам.председателя комиссии:</t>
  </si>
  <si>
    <t>Зав.лабораторией</t>
  </si>
  <si>
    <t>Корякина О.В.</t>
  </si>
  <si>
    <t>Члены комиссии:</t>
  </si>
  <si>
    <t>Юрисконсульт (специалист по гос.закупкам)</t>
  </si>
  <si>
    <t>Гуляева Т.Н.</t>
  </si>
  <si>
    <t>Зав.отделом ЛПРиД</t>
  </si>
  <si>
    <t>Оралбаева Н.А.</t>
  </si>
  <si>
    <t>Главный бухгалтер</t>
  </si>
  <si>
    <t>Камысова Г.Е.</t>
  </si>
  <si>
    <t>Секретарь комиссии:</t>
  </si>
  <si>
    <t>Экономист (специалист по гос.закупкам)</t>
  </si>
  <si>
    <t>Гордиенко Г.В.</t>
  </si>
  <si>
    <t>ТОО "Мерусар и К", г.Павлодар, ул.Чайковского, 5    15.07.21      10-15</t>
  </si>
  <si>
    <t>ТОО "Альянс-Фарм", г.Усть-Каменогорск, ул.Бажова, 333/1    19.07.21      12-00</t>
  </si>
  <si>
    <t>ТОО "QZMedical", г.Усть-Каменогорск, ул.Омская, 4    19.07.21      14-41</t>
  </si>
  <si>
    <t>ИП "Прогресс", г.Алматы, ул.Толеби,302А, оф.117    21.07.21      08-00</t>
  </si>
  <si>
    <t>ТОО "QazMegaCom", г.Алматы, мкрн.Калкаман, 25, н/п 53Б    21.07.21      08-10</t>
  </si>
  <si>
    <t>ТОО "MEDEXX", г.Алматы, Медеуский р-н, ул.Луганского, 21А, оф.8    21.07.21      08-54</t>
  </si>
  <si>
    <t>ТОО "VIVATEST", г.Алматы, Наурызбайский р-н, мкр.Таусамалы, ул.Дрозда, 81    22.07.21      11-25</t>
  </si>
  <si>
    <t>ТОО "КФК "МЕДСЕРВИС ПЛЮС", г.Алматы, ул.Маметовой, 54    26.07.21      08-02</t>
  </si>
  <si>
    <t>сопоставления тендерных заявок по тендеру № 3 по закупу медицинских изделий в рамках ГОБМП на 2021 год   для КГП на ПХВ "ВКО Центр по борьбе и профилактике СПИД" УЗ ВКО</t>
  </si>
  <si>
    <t>25 - заявка отклонена</t>
  </si>
  <si>
    <t>17,9 - заявка отклонена</t>
  </si>
  <si>
    <t>12,49  - заявка отклонена</t>
  </si>
  <si>
    <t>15,9  - заявка отклонена</t>
  </si>
  <si>
    <t>22,5  - заявка отклонена</t>
  </si>
  <si>
    <t>3000  - заявка отклонена</t>
  </si>
  <si>
    <t>285600  - заявка отклонена</t>
  </si>
  <si>
    <t>20,8  - заявка отклонена</t>
  </si>
  <si>
    <t>14,8  - заявка отклонена</t>
  </si>
  <si>
    <t>13,8  - заявка отклонена</t>
  </si>
  <si>
    <t>5,9  - заявка отклонена</t>
  </si>
  <si>
    <t>20,5  - заявка отклонена</t>
  </si>
  <si>
    <t>17  - заявка отклонена</t>
  </si>
  <si>
    <t>11  - заявка отклонена</t>
  </si>
  <si>
    <t>6,5  - заявка отклонена</t>
  </si>
  <si>
    <t>ТОО "Мерусар и К", г.Павлодар, ул.Чайковского, 5</t>
  </si>
  <si>
    <t>ТОО "Альянс-Фарм", г.Усть-Каменогорск, ул.Бажова, 333/1</t>
  </si>
  <si>
    <t>Кол-во для закупа</t>
  </si>
  <si>
    <t>Сумма по договору</t>
  </si>
  <si>
    <t>Тендер признан несостоявшимся - нет одобренных заявок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</si>
</sst>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NewRomanPSM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8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" fillId="0" borderId="0">
      <alignment horizontal="center"/>
      <protection/>
    </xf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top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58" applyFont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indent="8"/>
    </xf>
    <xf numFmtId="0" fontId="13" fillId="0" borderId="0" xfId="0" applyFont="1" applyAlignment="1">
      <alignment horizontal="left" indent="8"/>
    </xf>
    <xf numFmtId="0" fontId="15" fillId="0" borderId="0" xfId="0" applyFont="1" applyAlignment="1">
      <alignment/>
    </xf>
    <xf numFmtId="0" fontId="12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2" fontId="23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7" fillId="30" borderId="10" xfId="0" applyNumberFormat="1" applyFont="1" applyFill="1" applyBorder="1" applyAlignment="1">
      <alignment vertical="center"/>
    </xf>
    <xf numFmtId="2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5" zoomScaleNormal="85" zoomScalePageLayoutView="0" workbookViewId="0" topLeftCell="A1">
      <selection activeCell="F21" sqref="F21:F30"/>
    </sheetView>
  </sheetViews>
  <sheetFormatPr defaultColWidth="16.8515625" defaultRowHeight="12.75"/>
  <cols>
    <col min="1" max="1" width="5.28125" style="10" bestFit="1" customWidth="1"/>
    <col min="2" max="2" width="41.57421875" style="10" customWidth="1"/>
    <col min="3" max="3" width="11.28125" style="10" customWidth="1"/>
    <col min="4" max="4" width="10.140625" style="11" customWidth="1"/>
    <col min="5" max="5" width="11.28125" style="11" customWidth="1"/>
    <col min="6" max="6" width="12.7109375" style="11" customWidth="1"/>
    <col min="7" max="7" width="11.7109375" style="11" customWidth="1"/>
    <col min="8" max="8" width="12.00390625" style="11" customWidth="1"/>
    <col min="9" max="9" width="12.7109375" style="11" customWidth="1"/>
    <col min="10" max="10" width="11.8515625" style="11" customWidth="1"/>
    <col min="11" max="11" width="12.00390625" style="11" customWidth="1"/>
    <col min="12" max="12" width="11.421875" style="11" customWidth="1"/>
    <col min="13" max="13" width="12.7109375" style="11" customWidth="1"/>
    <col min="14" max="14" width="11.421875" style="11" customWidth="1"/>
    <col min="15" max="15" width="16.8515625" style="10" customWidth="1"/>
    <col min="16" max="16" width="20.00390625" style="10" customWidth="1"/>
    <col min="17" max="17" width="7.8515625" style="0" customWidth="1"/>
    <col min="18" max="18" width="11.140625" style="0" customWidth="1"/>
    <col min="19" max="16384" width="16.8515625" style="10" customWidth="1"/>
  </cols>
  <sheetData>
    <row r="1" spans="17:18" ht="12.75" customHeight="1">
      <c r="Q1" s="10"/>
      <c r="R1" s="33"/>
    </row>
    <row r="2" spans="1:18" ht="1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Q2" s="10"/>
      <c r="R2" s="34"/>
    </row>
    <row r="3" spans="2:18" ht="38.25" customHeight="1">
      <c r="B3" s="55" t="s">
        <v>49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Q3" s="34"/>
      <c r="R3" s="34"/>
    </row>
    <row r="4" spans="3:18" ht="12.75" customHeight="1">
      <c r="C4" s="12"/>
      <c r="Q4" s="46"/>
      <c r="R4" s="46"/>
    </row>
    <row r="5" spans="1:18" ht="132" customHeight="1">
      <c r="A5" s="13" t="s">
        <v>1</v>
      </c>
      <c r="B5" s="13" t="s">
        <v>0</v>
      </c>
      <c r="C5" s="13" t="s">
        <v>3</v>
      </c>
      <c r="D5" s="14" t="s">
        <v>4</v>
      </c>
      <c r="E5" s="14" t="s">
        <v>5</v>
      </c>
      <c r="F5" s="14" t="s">
        <v>2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23</v>
      </c>
      <c r="P5" s="43" t="s">
        <v>24</v>
      </c>
      <c r="Q5" s="47" t="s">
        <v>67</v>
      </c>
      <c r="R5" s="47" t="s">
        <v>68</v>
      </c>
    </row>
    <row r="6" spans="1:18" s="18" customFormat="1" ht="132.75" customHeight="1">
      <c r="A6" s="15">
        <v>1</v>
      </c>
      <c r="B6" s="3" t="s">
        <v>9</v>
      </c>
      <c r="C6" s="4" t="s">
        <v>6</v>
      </c>
      <c r="D6" s="8">
        <v>2</v>
      </c>
      <c r="E6" s="5">
        <v>285600</v>
      </c>
      <c r="F6" s="16">
        <f aca="true" t="shared" si="0" ref="F6:F17">D6*E6</f>
        <v>571200</v>
      </c>
      <c r="G6" s="16"/>
      <c r="H6" s="16"/>
      <c r="I6" s="16" t="s">
        <v>56</v>
      </c>
      <c r="J6" s="16"/>
      <c r="K6" s="16"/>
      <c r="L6" s="16"/>
      <c r="M6" s="16"/>
      <c r="N6" s="16"/>
      <c r="O6" s="17"/>
      <c r="P6" s="44" t="s">
        <v>69</v>
      </c>
      <c r="Q6" s="48"/>
      <c r="R6" s="49"/>
    </row>
    <row r="7" spans="1:18" s="18" customFormat="1" ht="62.25" customHeight="1">
      <c r="A7" s="15">
        <v>2</v>
      </c>
      <c r="B7" s="6" t="s">
        <v>17</v>
      </c>
      <c r="C7" s="2" t="s">
        <v>6</v>
      </c>
      <c r="D7" s="8">
        <v>1</v>
      </c>
      <c r="E7" s="1">
        <v>65000</v>
      </c>
      <c r="F7" s="16">
        <f t="shared" si="0"/>
        <v>65000</v>
      </c>
      <c r="G7" s="16"/>
      <c r="H7" s="16"/>
      <c r="I7" s="16"/>
      <c r="J7" s="16"/>
      <c r="K7" s="16"/>
      <c r="L7" s="16"/>
      <c r="M7" s="16"/>
      <c r="N7" s="16"/>
      <c r="O7" s="17"/>
      <c r="P7" s="44" t="s">
        <v>69</v>
      </c>
      <c r="Q7" s="48"/>
      <c r="R7" s="49"/>
    </row>
    <row r="8" spans="1:18" s="18" customFormat="1" ht="45" customHeight="1">
      <c r="A8" s="15">
        <v>3</v>
      </c>
      <c r="B8" s="6" t="s">
        <v>18</v>
      </c>
      <c r="C8" s="2" t="s">
        <v>6</v>
      </c>
      <c r="D8" s="8">
        <v>1</v>
      </c>
      <c r="E8" s="1">
        <v>65000</v>
      </c>
      <c r="F8" s="16">
        <f t="shared" si="0"/>
        <v>65000</v>
      </c>
      <c r="G8" s="16"/>
      <c r="H8" s="16"/>
      <c r="I8" s="16"/>
      <c r="J8" s="16"/>
      <c r="K8" s="16"/>
      <c r="L8" s="16"/>
      <c r="M8" s="16"/>
      <c r="N8" s="16"/>
      <c r="O8" s="17"/>
      <c r="P8" s="44" t="s">
        <v>69</v>
      </c>
      <c r="Q8" s="48"/>
      <c r="R8" s="48"/>
    </row>
    <row r="9" spans="1:18" s="19" customFormat="1" ht="60">
      <c r="A9" s="15">
        <v>4</v>
      </c>
      <c r="B9" s="6" t="s">
        <v>19</v>
      </c>
      <c r="C9" s="2" t="s">
        <v>6</v>
      </c>
      <c r="D9" s="8">
        <v>1</v>
      </c>
      <c r="E9" s="1">
        <v>65000</v>
      </c>
      <c r="F9" s="16">
        <f t="shared" si="0"/>
        <v>65000</v>
      </c>
      <c r="G9" s="16"/>
      <c r="H9" s="16"/>
      <c r="I9" s="16"/>
      <c r="J9" s="16"/>
      <c r="K9" s="16"/>
      <c r="L9" s="16"/>
      <c r="M9" s="16"/>
      <c r="N9" s="16"/>
      <c r="O9" s="17"/>
      <c r="P9" s="44" t="s">
        <v>69</v>
      </c>
      <c r="Q9" s="48"/>
      <c r="R9" s="48"/>
    </row>
    <row r="10" spans="1:18" s="18" customFormat="1" ht="51.75" customHeight="1">
      <c r="A10" s="15">
        <v>5</v>
      </c>
      <c r="B10" s="6" t="s">
        <v>15</v>
      </c>
      <c r="C10" s="2" t="s">
        <v>16</v>
      </c>
      <c r="D10" s="8">
        <v>6</v>
      </c>
      <c r="E10" s="1">
        <v>39300</v>
      </c>
      <c r="F10" s="16">
        <f t="shared" si="0"/>
        <v>235800</v>
      </c>
      <c r="G10" s="16"/>
      <c r="H10" s="16"/>
      <c r="I10" s="16"/>
      <c r="J10" s="16"/>
      <c r="K10" s="16"/>
      <c r="L10" s="16"/>
      <c r="M10" s="16"/>
      <c r="N10" s="16"/>
      <c r="O10" s="17"/>
      <c r="P10" s="44" t="s">
        <v>69</v>
      </c>
      <c r="Q10" s="48"/>
      <c r="R10" s="48"/>
    </row>
    <row r="11" spans="1:18" s="18" customFormat="1" ht="51" customHeight="1">
      <c r="A11" s="15">
        <v>6</v>
      </c>
      <c r="B11" s="6" t="s">
        <v>8</v>
      </c>
      <c r="C11" s="2" t="s">
        <v>7</v>
      </c>
      <c r="D11" s="8">
        <v>750</v>
      </c>
      <c r="E11" s="1">
        <v>3000</v>
      </c>
      <c r="F11" s="16">
        <f t="shared" si="0"/>
        <v>2250000</v>
      </c>
      <c r="G11" s="16"/>
      <c r="H11" s="16"/>
      <c r="I11" s="16"/>
      <c r="J11" s="16"/>
      <c r="K11" s="16"/>
      <c r="L11" s="16"/>
      <c r="M11" s="16" t="s">
        <v>55</v>
      </c>
      <c r="N11" s="16"/>
      <c r="O11" s="17"/>
      <c r="P11" s="44" t="s">
        <v>69</v>
      </c>
      <c r="Q11" s="48"/>
      <c r="R11" s="48"/>
    </row>
    <row r="12" spans="1:18" s="18" customFormat="1" ht="48.75" customHeight="1">
      <c r="A12" s="15">
        <v>7</v>
      </c>
      <c r="B12" s="9" t="s">
        <v>10</v>
      </c>
      <c r="C12" s="2" t="s">
        <v>7</v>
      </c>
      <c r="D12" s="8">
        <v>264000</v>
      </c>
      <c r="E12" s="1">
        <v>30</v>
      </c>
      <c r="F12" s="16">
        <f t="shared" si="0"/>
        <v>7920000</v>
      </c>
      <c r="G12" s="16">
        <v>22</v>
      </c>
      <c r="H12" s="16">
        <v>17.21</v>
      </c>
      <c r="I12" s="16"/>
      <c r="J12" s="16"/>
      <c r="K12" s="16" t="s">
        <v>51</v>
      </c>
      <c r="L12" s="16" t="s">
        <v>57</v>
      </c>
      <c r="M12" s="16"/>
      <c r="N12" s="16" t="s">
        <v>62</v>
      </c>
      <c r="O12" s="32" t="s">
        <v>65</v>
      </c>
      <c r="P12" s="45" t="s">
        <v>66</v>
      </c>
      <c r="Q12" s="50">
        <v>264000</v>
      </c>
      <c r="R12" s="51">
        <v>4543440</v>
      </c>
    </row>
    <row r="13" spans="1:18" s="18" customFormat="1" ht="48.75" customHeight="1">
      <c r="A13" s="15">
        <v>8</v>
      </c>
      <c r="B13" s="9" t="s">
        <v>11</v>
      </c>
      <c r="C13" s="2" t="s">
        <v>7</v>
      </c>
      <c r="D13" s="8">
        <v>266400</v>
      </c>
      <c r="E13" s="1">
        <v>30</v>
      </c>
      <c r="F13" s="16">
        <f t="shared" si="0"/>
        <v>7992000</v>
      </c>
      <c r="G13" s="16">
        <v>15</v>
      </c>
      <c r="H13" s="16">
        <v>10.88</v>
      </c>
      <c r="I13" s="16"/>
      <c r="J13" s="16"/>
      <c r="K13" s="16" t="s">
        <v>52</v>
      </c>
      <c r="L13" s="16" t="s">
        <v>58</v>
      </c>
      <c r="M13" s="16"/>
      <c r="N13" s="16" t="s">
        <v>63</v>
      </c>
      <c r="O13" s="32" t="s">
        <v>65</v>
      </c>
      <c r="P13" s="45" t="s">
        <v>66</v>
      </c>
      <c r="Q13" s="50">
        <v>266400</v>
      </c>
      <c r="R13" s="51">
        <v>2898432</v>
      </c>
    </row>
    <row r="14" spans="1:18" s="18" customFormat="1" ht="48.75" customHeight="1">
      <c r="A14" s="15">
        <v>9</v>
      </c>
      <c r="B14" s="9" t="s">
        <v>12</v>
      </c>
      <c r="C14" s="2" t="s">
        <v>7</v>
      </c>
      <c r="D14" s="8">
        <v>264720</v>
      </c>
      <c r="E14" s="1">
        <v>30</v>
      </c>
      <c r="F14" s="16">
        <f t="shared" si="0"/>
        <v>7941600</v>
      </c>
      <c r="G14" s="16">
        <v>14</v>
      </c>
      <c r="H14" s="16">
        <v>9.17</v>
      </c>
      <c r="I14" s="16"/>
      <c r="J14" s="16"/>
      <c r="K14" s="16" t="s">
        <v>53</v>
      </c>
      <c r="L14" s="16" t="s">
        <v>59</v>
      </c>
      <c r="M14" s="16"/>
      <c r="N14" s="16" t="s">
        <v>63</v>
      </c>
      <c r="O14" s="32" t="s">
        <v>65</v>
      </c>
      <c r="P14" s="45" t="s">
        <v>66</v>
      </c>
      <c r="Q14" s="50">
        <v>264720</v>
      </c>
      <c r="R14" s="51">
        <v>2427482.4</v>
      </c>
    </row>
    <row r="15" spans="1:18" s="18" customFormat="1" ht="48.75" customHeight="1">
      <c r="A15" s="15">
        <v>10</v>
      </c>
      <c r="B15" s="9" t="s">
        <v>13</v>
      </c>
      <c r="C15" s="2" t="s">
        <v>7</v>
      </c>
      <c r="D15" s="8">
        <v>795120</v>
      </c>
      <c r="E15" s="1">
        <v>10</v>
      </c>
      <c r="F15" s="16">
        <f t="shared" si="0"/>
        <v>7951200</v>
      </c>
      <c r="G15" s="16">
        <v>4.5</v>
      </c>
      <c r="H15" s="16">
        <v>6.58</v>
      </c>
      <c r="I15" s="16"/>
      <c r="J15" s="16"/>
      <c r="K15" s="16"/>
      <c r="L15" s="16" t="s">
        <v>60</v>
      </c>
      <c r="M15" s="16"/>
      <c r="N15" s="16" t="s">
        <v>64</v>
      </c>
      <c r="O15" s="53" t="s">
        <v>66</v>
      </c>
      <c r="P15" s="52" t="s">
        <v>65</v>
      </c>
      <c r="Q15" s="50">
        <v>795120</v>
      </c>
      <c r="R15" s="51">
        <v>3578040</v>
      </c>
    </row>
    <row r="16" spans="1:18" s="18" customFormat="1" ht="48.75" customHeight="1">
      <c r="A16" s="15">
        <v>11</v>
      </c>
      <c r="B16" s="30" t="s">
        <v>14</v>
      </c>
      <c r="C16" s="2" t="s">
        <v>7</v>
      </c>
      <c r="D16" s="8">
        <v>835225</v>
      </c>
      <c r="E16" s="1">
        <v>40</v>
      </c>
      <c r="F16" s="16">
        <f t="shared" si="0"/>
        <v>33409000</v>
      </c>
      <c r="G16" s="16"/>
      <c r="H16" s="16"/>
      <c r="I16" s="16"/>
      <c r="J16" s="16" t="s">
        <v>50</v>
      </c>
      <c r="K16" s="16" t="s">
        <v>54</v>
      </c>
      <c r="L16" s="16" t="s">
        <v>61</v>
      </c>
      <c r="M16" s="16"/>
      <c r="N16" s="16"/>
      <c r="O16" s="17"/>
      <c r="P16" s="44" t="s">
        <v>69</v>
      </c>
      <c r="Q16" s="48"/>
      <c r="R16" s="48"/>
    </row>
    <row r="17" spans="1:18" s="18" customFormat="1" ht="48.75" customHeight="1">
      <c r="A17" s="15">
        <v>12</v>
      </c>
      <c r="B17" s="31" t="s">
        <v>20</v>
      </c>
      <c r="C17" s="2" t="s">
        <v>21</v>
      </c>
      <c r="D17" s="8">
        <v>2</v>
      </c>
      <c r="E17" s="1">
        <v>576741</v>
      </c>
      <c r="F17" s="16">
        <f t="shared" si="0"/>
        <v>1153482</v>
      </c>
      <c r="G17" s="16"/>
      <c r="H17" s="16"/>
      <c r="I17" s="16"/>
      <c r="J17" s="16"/>
      <c r="K17" s="16"/>
      <c r="L17" s="16"/>
      <c r="M17" s="16"/>
      <c r="N17" s="16"/>
      <c r="O17" s="17"/>
      <c r="P17" s="44" t="s">
        <v>69</v>
      </c>
      <c r="Q17" s="48"/>
      <c r="R17" s="48"/>
    </row>
    <row r="18" spans="1:18" s="19" customFormat="1" ht="15">
      <c r="A18" s="20"/>
      <c r="B18" s="21"/>
      <c r="D18" s="22"/>
      <c r="E18" s="23"/>
      <c r="F18" s="11"/>
      <c r="G18" s="11"/>
      <c r="H18" s="11"/>
      <c r="I18" s="11"/>
      <c r="J18" s="11"/>
      <c r="K18" s="11"/>
      <c r="L18" s="11"/>
      <c r="M18" s="11"/>
      <c r="N18" s="11"/>
      <c r="P18" s="24"/>
      <c r="Q18" s="24"/>
      <c r="R18" s="24"/>
    </row>
    <row r="19" spans="1:16" s="19" customFormat="1" ht="15">
      <c r="A19" s="20"/>
      <c r="B19" s="21"/>
      <c r="D19" s="22"/>
      <c r="E19" s="23"/>
      <c r="F19" s="11"/>
      <c r="G19" s="11"/>
      <c r="H19" s="11"/>
      <c r="I19" s="11"/>
      <c r="J19" s="11"/>
      <c r="K19" s="11"/>
      <c r="L19" s="11"/>
      <c r="M19" s="11"/>
      <c r="N19" s="11"/>
      <c r="P19" s="24"/>
    </row>
    <row r="20" spans="2:18" s="19" customFormat="1" ht="24" customHeight="1">
      <c r="B20" s="25" t="s">
        <v>25</v>
      </c>
      <c r="C20" s="26"/>
      <c r="D20" s="27"/>
      <c r="E20" s="27"/>
      <c r="F20" s="27"/>
      <c r="G20" s="11"/>
      <c r="H20" s="11"/>
      <c r="I20" s="27"/>
      <c r="J20" s="11"/>
      <c r="K20" s="11"/>
      <c r="L20" s="11"/>
      <c r="M20" s="11"/>
      <c r="N20" s="11"/>
      <c r="Q20" s="7"/>
      <c r="R20" s="7"/>
    </row>
    <row r="21" spans="2:18" s="19" customFormat="1" ht="14.25" customHeight="1">
      <c r="B21" s="26" t="s">
        <v>26</v>
      </c>
      <c r="C21" s="26"/>
      <c r="D21" s="27"/>
      <c r="E21" s="27"/>
      <c r="F21" s="27"/>
      <c r="G21" s="28"/>
      <c r="H21" s="27" t="s">
        <v>27</v>
      </c>
      <c r="I21" s="27"/>
      <c r="J21" s="28"/>
      <c r="K21" s="28"/>
      <c r="L21" s="28"/>
      <c r="M21" s="28"/>
      <c r="N21" s="28"/>
      <c r="Q21" s="36"/>
      <c r="R21" s="36"/>
    </row>
    <row r="22" spans="2:18" s="19" customFormat="1" ht="24.75" customHeight="1">
      <c r="B22" s="25" t="s">
        <v>28</v>
      </c>
      <c r="C22" s="26"/>
      <c r="D22" s="27"/>
      <c r="E22" s="27"/>
      <c r="F22" s="27"/>
      <c r="G22" s="28"/>
      <c r="H22" s="27"/>
      <c r="I22" s="27"/>
      <c r="J22" s="28"/>
      <c r="K22" s="28"/>
      <c r="L22" s="28"/>
      <c r="M22" s="28"/>
      <c r="N22" s="28"/>
      <c r="Q22" s="37"/>
      <c r="R22" s="38"/>
    </row>
    <row r="23" spans="2:18" s="19" customFormat="1" ht="13.5" customHeight="1">
      <c r="B23" s="26" t="s">
        <v>29</v>
      </c>
      <c r="C23" s="26"/>
      <c r="D23" s="27"/>
      <c r="E23" s="27"/>
      <c r="F23" s="27"/>
      <c r="G23" s="11"/>
      <c r="H23" s="27" t="s">
        <v>30</v>
      </c>
      <c r="I23" s="27"/>
      <c r="J23" s="11"/>
      <c r="K23" s="11"/>
      <c r="L23" s="11"/>
      <c r="M23" s="11"/>
      <c r="N23" s="11"/>
      <c r="Q23" s="39"/>
      <c r="R23" s="40"/>
    </row>
    <row r="24" spans="2:18" s="19" customFormat="1" ht="30.75" customHeight="1">
      <c r="B24" s="25" t="s">
        <v>31</v>
      </c>
      <c r="C24" s="25"/>
      <c r="D24" s="27"/>
      <c r="E24" s="27"/>
      <c r="F24" s="27"/>
      <c r="G24" s="11"/>
      <c r="H24" s="27"/>
      <c r="I24" s="27"/>
      <c r="J24" s="11"/>
      <c r="K24" s="11"/>
      <c r="L24" s="11"/>
      <c r="M24" s="11"/>
      <c r="N24" s="11"/>
      <c r="Q24" s="39"/>
      <c r="R24" s="40"/>
    </row>
    <row r="25" spans="2:18" s="19" customFormat="1" ht="15" customHeight="1">
      <c r="B25" s="26" t="s">
        <v>32</v>
      </c>
      <c r="C25" s="26"/>
      <c r="D25" s="27"/>
      <c r="E25" s="27"/>
      <c r="F25" s="27"/>
      <c r="G25" s="10"/>
      <c r="H25" s="27" t="s">
        <v>33</v>
      </c>
      <c r="I25" s="27"/>
      <c r="J25" s="10"/>
      <c r="K25" s="10"/>
      <c r="L25" s="10"/>
      <c r="M25" s="10"/>
      <c r="N25" s="10"/>
      <c r="Q25" s="41"/>
      <c r="R25" s="40"/>
    </row>
    <row r="26" spans="2:18" s="19" customFormat="1" ht="17.25" customHeight="1">
      <c r="B26" s="26" t="s">
        <v>34</v>
      </c>
      <c r="C26" s="26"/>
      <c r="D26" s="27"/>
      <c r="E26" s="27"/>
      <c r="F26" s="27"/>
      <c r="G26" s="11"/>
      <c r="H26" s="27" t="s">
        <v>35</v>
      </c>
      <c r="I26" s="27"/>
      <c r="J26" s="11"/>
      <c r="K26" s="11"/>
      <c r="L26" s="11"/>
      <c r="M26" s="11"/>
      <c r="N26" s="11"/>
      <c r="Q26" s="42"/>
      <c r="R26" s="38"/>
    </row>
    <row r="27" spans="2:18" s="19" customFormat="1" ht="18" customHeight="1">
      <c r="B27" s="26" t="s">
        <v>36</v>
      </c>
      <c r="C27" s="26"/>
      <c r="D27" s="27"/>
      <c r="E27" s="27"/>
      <c r="F27" s="27"/>
      <c r="G27" s="11"/>
      <c r="H27" s="27" t="s">
        <v>37</v>
      </c>
      <c r="I27" s="27"/>
      <c r="J27" s="11"/>
      <c r="K27" s="11"/>
      <c r="L27" s="11"/>
      <c r="M27" s="11"/>
      <c r="N27" s="11"/>
      <c r="Q27" s="41"/>
      <c r="R27" s="40"/>
    </row>
    <row r="28" spans="2:18" s="19" customFormat="1" ht="15">
      <c r="B28" s="25" t="s">
        <v>38</v>
      </c>
      <c r="C28" s="25"/>
      <c r="D28" s="27"/>
      <c r="E28" s="27"/>
      <c r="F28" s="27"/>
      <c r="G28" s="11"/>
      <c r="H28" s="27"/>
      <c r="I28" s="27"/>
      <c r="J28" s="11"/>
      <c r="K28" s="11"/>
      <c r="L28" s="11"/>
      <c r="M28" s="11"/>
      <c r="N28" s="11"/>
      <c r="Q28" s="42"/>
      <c r="R28" s="38"/>
    </row>
    <row r="29" spans="2:18" s="19" customFormat="1" ht="15">
      <c r="B29" s="26" t="s">
        <v>39</v>
      </c>
      <c r="C29" s="26"/>
      <c r="D29" s="27"/>
      <c r="E29" s="27"/>
      <c r="F29" s="27"/>
      <c r="G29" s="11"/>
      <c r="H29" s="27" t="s">
        <v>40</v>
      </c>
      <c r="I29" s="11"/>
      <c r="J29" s="11"/>
      <c r="K29" s="11"/>
      <c r="L29" s="11"/>
      <c r="M29" s="11"/>
      <c r="N29" s="11"/>
      <c r="Q29" s="42"/>
      <c r="R29" s="38"/>
    </row>
    <row r="30" spans="4:18" s="19" customFormat="1" ht="15">
      <c r="D30" s="29"/>
      <c r="E30" s="29"/>
      <c r="F30" s="29"/>
      <c r="G30" s="11"/>
      <c r="H30" s="11"/>
      <c r="I30" s="11"/>
      <c r="J30" s="11"/>
      <c r="K30" s="11"/>
      <c r="L30" s="11"/>
      <c r="M30" s="11"/>
      <c r="N30" s="11"/>
      <c r="Q30" s="41"/>
      <c r="R30" s="40"/>
    </row>
    <row r="31" spans="17:18" ht="12.75">
      <c r="Q31" s="41"/>
      <c r="R31" s="40"/>
    </row>
    <row r="32" spans="17:18" ht="12.75">
      <c r="Q32" s="35"/>
      <c r="R32" s="35"/>
    </row>
    <row r="33" spans="17:18" ht="12.75">
      <c r="Q33" s="35"/>
      <c r="R33" s="35"/>
    </row>
    <row r="34" spans="17:18" ht="12.75">
      <c r="Q34" s="35"/>
      <c r="R34" s="35"/>
    </row>
    <row r="35" spans="17:18" ht="12.75">
      <c r="Q35" s="35"/>
      <c r="R35" s="35"/>
    </row>
    <row r="36" spans="17:18" ht="12.75">
      <c r="Q36" s="35"/>
      <c r="R36" s="35"/>
    </row>
    <row r="37" spans="17:18" ht="12.75">
      <c r="Q37" s="35"/>
      <c r="R37" s="35"/>
    </row>
    <row r="38" spans="17:18" ht="12.75">
      <c r="Q38" s="35"/>
      <c r="R38" s="35"/>
    </row>
    <row r="39" spans="17:18" ht="12.75">
      <c r="Q39" s="35"/>
      <c r="R39" s="35"/>
    </row>
    <row r="40" spans="17:18" ht="12.75">
      <c r="Q40" s="35"/>
      <c r="R40" s="35"/>
    </row>
    <row r="41" spans="17:18" ht="12.75">
      <c r="Q41" s="35"/>
      <c r="R41" s="35"/>
    </row>
    <row r="42" spans="17:18" ht="12.75">
      <c r="Q42" s="35"/>
      <c r="R42" s="35"/>
    </row>
    <row r="43" spans="17:18" ht="12.75">
      <c r="Q43" s="35"/>
      <c r="R43" s="35"/>
    </row>
  </sheetData>
  <sheetProtection/>
  <mergeCells count="2">
    <mergeCell ref="A2:N2"/>
    <mergeCell ref="B3:N3"/>
  </mergeCells>
  <printOptions/>
  <pageMargins left="0.1968503937007874" right="0.15748031496062992" top="0.984251968503937" bottom="0.5511811023622047" header="0.15748031496062992" footer="0.15748031496062992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2021-08-03T09:33:12Z</cp:lastPrinted>
  <dcterms:created xsi:type="dcterms:W3CDTF">1996-10-08T23:32:33Z</dcterms:created>
  <dcterms:modified xsi:type="dcterms:W3CDTF">2021-08-03T09:39:41Z</dcterms:modified>
  <cp:category/>
  <cp:version/>
  <cp:contentType/>
  <cp:contentStatus/>
</cp:coreProperties>
</file>