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1"/>
  </bookViews>
  <sheets>
    <sheet name="техническая спецификация" sheetId="1" r:id="rId1"/>
    <sheet name="Приложение 1" sheetId="2" r:id="rId2"/>
    <sheet name="прилож 1 каз" sheetId="3" r:id="rId3"/>
    <sheet name="техспец каз" sheetId="4" r:id="rId4"/>
    <sheet name="Лист1" sheetId="5" r:id="rId5"/>
  </sheets>
  <definedNames>
    <definedName name="_GoBack" localSheetId="0">'техническая спецификация'!#REF!</definedName>
  </definedNames>
  <calcPr fullCalcOnLoad="1" refMode="R1C1"/>
</workbook>
</file>

<file path=xl/sharedStrings.xml><?xml version="1.0" encoding="utf-8"?>
<sst xmlns="http://schemas.openxmlformats.org/spreadsheetml/2006/main" count="189" uniqueCount="121">
  <si>
    <t>Наименование товара</t>
  </si>
  <si>
    <t>№ лота</t>
  </si>
  <si>
    <t>Общая сумма (тенге)</t>
  </si>
  <si>
    <t>Приложение 1</t>
  </si>
  <si>
    <t>Ед. изм.</t>
  </si>
  <si>
    <t>Срок поставки</t>
  </si>
  <si>
    <t>Кол-во</t>
  </si>
  <si>
    <t>Место поставки</t>
  </si>
  <si>
    <t>Условия поставки (в соответствии с ИНКОТЕРМС 2000)</t>
  </si>
  <si>
    <t>Размер авансового платежа, %</t>
  </si>
  <si>
    <t>Цена за единицу</t>
  </si>
  <si>
    <t>DDP пункт назначения</t>
  </si>
  <si>
    <t>Перечень закупаемых товаров</t>
  </si>
  <si>
    <t>Техническая спецификация</t>
  </si>
  <si>
    <t>Приложение 2</t>
  </si>
  <si>
    <t xml:space="preserve">№ Лота </t>
  </si>
  <si>
    <t>М.В.Жеголко</t>
  </si>
  <si>
    <t>Скрининговые тест-системы - Набор реагентов для иммуноферментного выявления антител к ВИЧ-1,2</t>
  </si>
  <si>
    <t>Скрининговые тест-системы - Комплект реагентов и контрольных материалов для диагностики ВИЧ-инфекции</t>
  </si>
  <si>
    <t xml:space="preserve">Экспертные тест-системы для подтверждения + рез-та скрининга на ВИЧ 1.2 Ag/At - Набор реагентов для одновременного иммуноферментного выявления антител к виручу иммунодефицита человека первого и второго типов ВИЧ-1 группы 0 и антигена </t>
  </si>
  <si>
    <t>Картриджи для портативного прибора FACSPRESTO</t>
  </si>
  <si>
    <t xml:space="preserve">Регистрация и оценка результатов: Результаты ИФА регистрируются с помощью спектрофотометра, измеряя оптическую плотность (ОП) в двухволновом режиме: основной фильтр- 450 нм, референс-фильтр в диапазоне 620-650 нм. Допускается регистрация результатов только с фильтром 450 нм. Выведение спектрофотометра на нулевой уровень («бланк») осуществлять по воздуху. Результаты исследований учитываются:– среднее значение ОП в лунках с отрицательным контрольным образцом (ОПср К–) не более 0,25; значение ОП в лунках с положительными контрольными образцами К1+ и К2+ не менее 0,8. </t>
  </si>
  <si>
    <r>
      <t xml:space="preserve">Комплектация набора: </t>
    </r>
    <r>
      <rPr>
        <sz val="11"/>
        <color indexed="8"/>
        <rFont val="Times New Roman"/>
        <family val="1"/>
      </rPr>
      <t>Планшет с иммобилизованными рекомбинантными антигенами ВИЧ-1, ВИЧ-2 и антителами к антигену р24 ВИЧ-1 - 2 шт, положительный контрольный образец № 1, содержащий антитела к ВИЧ-1, инактивированный (К1+ ) - 1 фл., положительный контрольный образец № 2, содержащий рекомбинантный р24 ВИЧ-1, инактивированный (К2+ ) - 1 фл., отрицательный контрольный образец, инактивированный (К- ) - 2 фл., конъюгат №1 (биотинилированные антитела к р24 ВИЧ-1) - 1 фл., конъюгат №2 (стрептавидин-пероксидаза и рекомбинантные белки ВИЧ-1 и ВИЧ-2, меченные пероксидазой хрена) - 1 фл. или 2 фл., раствор для предварительного разведения (РПР) - 1 фл. 8 мл, раствор для разведения конъюгата №1 (РК №1) - 2 фл. по 9 мл, раствор для разведения конъюгата № 2 (РК №2) - 2 фл. по 13 мл, концентрат фосфатно-солевого буферного раствора с твином (ФСБ-Тх25) - 3 фл. по 28 мл, субстратный буферный раствор (СБР) - 2 фл. по 13 мл, тетраметилбензидин (ТМБ), концентрат - 1 фл. 1.5 мл, стоп-реагент - 1 фл. 21 мл, ванночка для реагентов - 4шт, наконечники для пипетки - 32 шт., пленка для заклеивания планшета - 4 шт.</t>
    </r>
    <r>
      <rPr>
        <sz val="11"/>
        <rFont val="Times New Roman"/>
        <family val="1"/>
      </rPr>
      <t xml:space="preserve"> каждый флакон с реагентами имеет цветовую идентификацию. Условия хранения и транспортировки: хранить при температуре 2 – 8 ºС. Допускается транспортировка при температуре до 25 ºС не более 10 суток. Замораживание не допускается. Срок годности: 12 месяцев. Наличие регистрационного удостоверения</t>
    </r>
    <r>
      <rPr>
        <sz val="14"/>
        <rFont val="Calibri"/>
        <family val="2"/>
      </rPr>
      <t>.</t>
    </r>
  </si>
  <si>
    <r>
      <t>ВИЧ-1 р24-антиген (+) стандартная панель сывороток</t>
    </r>
    <r>
      <rPr>
        <sz val="10"/>
        <rFont val="Times New Roman"/>
        <family val="1"/>
      </rPr>
      <t>: Набор образцов сывороток крови, содержащих антиген р24 ВИЧ-1 в различных концентрациях</t>
    </r>
    <r>
      <rPr>
        <sz val="10"/>
        <color indexed="8"/>
        <rFont val="Times New Roman"/>
        <family val="1"/>
      </rPr>
      <t xml:space="preserve"> По ГОСТ 51088-2013, ГОСТ 51352-2013. Состав набора: не менее 6 лиофилизированных  сывороток крови человека, полученных от ВИЧ-инфицированных людей, содержащих нативный р24 антиген и не содержащих антител к ВИЧ-2, антител к ВГС, HBsAg. Объем восстановления сыворотки не менее 400 мкл. Возможность транспортирования при температуре до 25ºС не более 9 сут. Срок годности не менее 5 лет. Хранение восстановленных образцов не более 1 мес. при темп. 2-8ºС или не более 6 мес. при минус (18-60ºС). Допускается однократное замораживание/оттаивание восстановленных образцов. Наличие регистрационного удостоверения. </t>
    </r>
    <r>
      <rPr>
        <sz val="10"/>
        <color indexed="10"/>
        <rFont val="Times New Roman"/>
        <family val="1"/>
      </rPr>
      <t>Предоставляется по 1 набору на каждую серию наборов для выявления антител к ВИЧ-1,2 и антигена р24 ВИЧ-1</t>
    </r>
  </si>
  <si>
    <r>
      <t>Набор реагентов для иммуноферментного выявления антител к ВИЧ-1,2 и антигена р24 ВИЧ-1.</t>
    </r>
    <r>
      <rPr>
        <sz val="11"/>
        <color indexed="8"/>
        <rFont val="Times New Roman"/>
        <family val="1"/>
      </rPr>
      <t xml:space="preserve"> Набор предназачен для одновременного выявления антигена р24 ВИЧ-1 и  антител к ВИЧ-1,2. «Сэндвич»-вариант ИФА .Планшет стрипированный. Объемное равенство контролей и образцов. Выявление суммарных атнтител и антигена р24. Наличие: пленки для заклеивания планшета, пакета для планшета типа «зип-лок», ванночек для реагентов, наконечников для пипеток, унифицированных неспецефических компонентов ФСБ-Т, СБР, концентрата ТМБ, стоп-реагента.</t>
    </r>
    <r>
      <rPr>
        <sz val="11"/>
        <rFont val="Times New Roman"/>
        <family val="1"/>
      </rPr>
      <t xml:space="preserve"> Метод выявления основан на твердофазном иммуноферментном анализе с применением рекомбинантных антигенов ВИЧ-1 и ВИЧ-2 и моноклональных антител к антигену р24 ВИЧ-1. Количество определений: 192 (24х8), включая контроли, (по 4 лунки в каждой постановке), возможны 24 независимых постановок по 8 анализов в каждой в ручном режиме или 1 постановка 192 анализов с использованием автоматических ИФА-анализаторов открытого типа. Объем анализируемого образца: не более 70 мкл; Чувствительность: Чувствительность набора при определении антигена р24 ВИЧ-1 –не хуже 10 пг/мл. Чувствительность по антителам к ВИЧ-1 –не менее 100 %. Чувствительность по антителам к ВИЧ-2 – не менее 100 %. Специфичность: Специфичность по антителам к ВИЧ-1, ВИЧ-2 и антигену р24 ВИЧ-1 – не менее 100 %. Длительность анализа: не более 95 минут. Возможна процедура постановки без использования термошейкера и с использованием термошейкера. Проведение исследования без предварительной промывки планшета.</t>
    </r>
  </si>
  <si>
    <t>Т/с иммуноферментная для определения антител к ВИЧ 1типа,2 типа, гр.О и антигена р24 в сыворотке или плазме крови человека . Двухстадийный. Количество определений 480, формат планшета стрипированный. Без предварительной промывки планшета. Объем исследуемого образца не более 50 мкл. Минимальное время реакции не более 1 часа 30 мин. Наличие:положительных контрольных сывороток анти-ВИЧ1, анти-ВИЧ-2, положительного контроля р24 ВИЧ-1, разбавителя образцов, коньюгата, содержащего антитела к р24,  коньгата лиофилизированного с антигенами к ВИЧ-1 и ВИЧ-2, раствора для разведения коьюгата, ФСБ-Т, СБР, концентрата ТМБ, стоп-реагент. Срок годности набора не менее 12 мес.</t>
  </si>
  <si>
    <t>Набор реагентов для выявления РНК вируса иммунодефицита человека методом ОТ-ПЦР в режиме реального времени. Количество определений - 48 (6*8)</t>
  </si>
  <si>
    <t>Формат набора: компоненты для ОТ-ПЦР; Форма реакционной смеси для ОТ-ПЦР: лиофилизированная готовая реакционная ОТ-ПЦР-смесь в пробирках объемом 0,2 мл; Обратная транскрипция и ПЦР в одной пробирке; Исследуемый образец : сыворотка или плазма крови; Исследуемый образец : сыворотка или плазма крови; Объём исследуемого образца 1 мл; Чувствительность: не хуже 20 МЕ/мл (13 копий/мл); Объем РНК пробы: не менее 50 мкл; Количество исследуемых образцов: 48, включая контроли; Количество независимых постановок анализа: не менее 4х по 12 образцов; Срок и условия хранения: не менее 12 месяцев при температуре 2-8°С все компоненты набора; Условия транспортировки: не менее 10 дней при температуре до 25°С. Примечание: для выделения РНК дополнительно необходимы наборы для экстракции</t>
  </si>
  <si>
    <t>Набор реагентов ФаксКаунт (50 тестов) из комплекта  Проточный цитофлуориметр BD FACSCount для определения количества CD4+,CD8+ лимфоцитов (BD Biosciences, США )</t>
  </si>
  <si>
    <t>Набор реагентов ФаксКаунт (50 тестов) из комплекта  Проточный цитофлуориметр BD FACSCount для определения количества CD4+лимфоцитов (BD Biosciences, США )</t>
  </si>
  <si>
    <t>FACSPRESTO CARTRIDGE из комплекта Портативное устройство для подсчета клеток CD4 BD FACSPresto Near-Patient CD Counter (100тестов в уп.)</t>
  </si>
  <si>
    <t>BD FACS Count Controls (на 25 опр.)</t>
  </si>
  <si>
    <t>Набор реагентов для настройки прибора, проверки линейности и активности BD FACS Count Reagents</t>
  </si>
  <si>
    <r>
      <t>BD FACSCount</t>
    </r>
    <r>
      <rPr>
        <vertAlign val="superscript"/>
        <sz val="11"/>
        <rFont val="Times New Roman"/>
        <family val="1"/>
      </rPr>
      <t>TM</t>
    </r>
    <r>
      <rPr>
        <sz val="11"/>
        <rFont val="Times New Roman"/>
        <family val="1"/>
      </rPr>
      <t>Reagents CD4 kit (на 50 опр.)</t>
    </r>
  </si>
  <si>
    <t>Набор реагентов к проточному цитометру BD FACS Count Reagent Kit (CD4/CD8)(на 50 опр.)</t>
  </si>
  <si>
    <t>наб</t>
  </si>
  <si>
    <t>уп</t>
  </si>
  <si>
    <t>Набор укомплектован всеми необходимыми компонентами для проведения всего комплекса процедур по концентрированию и выделению РНК вируса иммунодефицита человека из сыворотки (плазмы) крови, проведению ПЦР с гибридизационно-флуоресцентной детекцией в режиме реального времени и вычислению количества РНК вируса иммунодефицита человека с учетом калибровочных и контрольных образцов.
Набор реагентов предназначен для выявления и количественного определения РНК вируса иммунодефицита человека в сыворотке (плазме) крови методом, основанным на обратной транскрипции вирусной РНК с последующей амплификацией кДНК в полимеразной цепной реакции (ОТ-ПЦР) с гибридизационно-флуоресцентной детекцией в режиме реального времени.
Формат набора: компоненты для выделения РНК и проведения ОТ-ПЦР;
Форма реакционной смеси для ОТ-ПЦР: лиофилизированная готовая реакционная ОТ-ПЦР-смесь в пробирках объемом 0,2 мл;
Состав набора:
– концентрирующий раствор – 4 фл.  по 14 мл;
– лизирующий раствор №1 – 4 фл.  по 4 мл;
– лизирующий раствор №2 – 4 фл. по 7 мл;
– осадитель НК – 4 фл.  по 12 мл;
– раствор для отмывки №1 – 4 фл. по 8 мл;
– раствор для отмывки №2 – 4 фл.  по 5 мл;
– элюирующий раствор – 4 фл. по 3 мл;
– сорбент (суспензия магнитных частиц) – 1 фл.  1 мл;
– отрицательный контрольный образец (ОКО) – 2 фл. по 12 мл;
– внутренний контрольный образец (ВКО) – 2 фл.;
– калибровочные образцы КО1 и КО2 с высоким и низким содержанием РНК ВИЧ по 1 фл.;
– положительный контрольный образец (ПКО) – 2 фл.; 
– раствор для восстановления контрольных образцов (РВК) – 2 фл. по 4 мл;
– готовая реакционная смесь для ОТ-ПЦР (ГРС) – 48 пробирок.
Набор дополнительно комплектуется завинчивающимися крышками для флаконов с контрольными и калибровочными образцами – 6 шт. 
Специфичность выявления РНК вируса иммунодефицита человека – 100%.
Чувствительность: не хуже 20 МЕ/мл (13 копий/мл). Минимальная гарантированно выявляемая концентрация РНК ВИЧ– 20 МЕ/мл.
Обратная транскрипция и ПЦР в одной пробирке.
Исследуемый образец: сыворотка или плазма крови.
Объём исследуемого образца 1 мл.
Объем РНК пробы: не менее 50 мкл.
Набор рассчитан на проведение анализа 48 образцов, включая контрольные. Обеспечивает возможность проведения до 4 независимых процедур выделения по 12 образцов в каждой, включая контроли.
Срок и условия хранения: не менее 12 месяцев при температуре 2-8°С все компоненты набора;
Условия транспортировки: не менее 10 дней при температуре до 25°С.
Наличие регистрационного удостоверения.
Наличие сертификата безопасности и качества.
контроли).Биоматериал: цеьная кровь, сыворотка/плазма крови, биоптаты, ликвор, соскобы эпителиальных клеток. Методика экстракции: осаждение нуклеиновых кислот на магнитные частицы</t>
  </si>
  <si>
    <t xml:space="preserve">Экспресс-тест для одновременного выявления антигена ВИЧ1 p24 и антител к ВИЧ-1, ВИЧ-2 и ВИЧ-1 группы О в сыворотке, плазме и цельной крови человека  </t>
  </si>
  <si>
    <t>Назначение теста:Для одновременного выявления антигена ВИЧ1 p24 и антител к ВИЧ-1, ВИЧ-2 и ВИЧ-1 группы О в сыворотке, плазме , и цельной капиллярной и венозной крови человека. Принцип метода:Иммунохроматографический, с использованием конъюгатов с коллоидным селеном.Определяемый показатель:Одновременно и раздельно на одной тест-полоске: полоса антигена - антиген ВИЧ1 p24, полоса антител - антитела к ВИЧ-1, ВИЧ-2 и ВИЧ-1 группы О. Формат набора: Тест-полоски, в защитной фольге, объединенные в тест-карты по 10 полосок, для возможности одновременной постановки до 10 анализов; Возможность отделения индивидуальных тест-полосок от тест-карты для постановки индивидуального анализа
Количество тестов в наборе – не менее 100. Проведение исследования (при использовании плазмы или сыворотки) в один этап без применения буфера или других реактивов.Наличие – одностадийный экспресс-тест. Время проведения теста, не более 20 минут. Возможность считывания результата, не менее 30 минут. Объем образца, не более 50 мкл. Аналитическая чувствительность, не менее 2 МЕ/мл р24 Аг, Чувствительность, не менее 100%
Специфичность, не менее:По антигену - 99,76%, По антителам – 99,96%. Внутренний контроль правильности проведения процедуры анализа для каждого теста</t>
  </si>
  <si>
    <t xml:space="preserve">Экспресс-тест для одновременного выявления антигена ВИЧ1 p24 и антител к ВИЧ-1, ВИЧ-2 и ВИЧ-1 группы О в сыворотке, плазме и цельной крови человека. Набор на 100 опр.  </t>
  </si>
  <si>
    <t>Скрининговые тестсистемы - Комплект реагентов и контрольных материалов для диагностики ВИЧ-инфекции на 192 опр. (24х8)</t>
  </si>
  <si>
    <t>Экспертные тест-системы для подтверждения + рез-та скрининга на ВИЧ 1.2 Ag/At - Набор реагентов для одновременного иммуноферментного выявления антител к вирусу иммунодефицита человека первого и второго типов ВИЧ-1 группы 0 и антигена ВИЧ-1 (р24) на 480 опр. (60х8)</t>
  </si>
  <si>
    <t>Главный врач КГП на ПХВ "ВКО центр по профилактике и борьбе со СПИД" УЗ ВКО</t>
  </si>
  <si>
    <t>Тендер по закупу изделий медицинского назначения на 2019 год   для КГП на ПХВ "ВКО центр по профилактике и борьбе со СПИД" УЗ ВКО</t>
  </si>
  <si>
    <t>КГП на ПХВ "ВКО центр по профилактике и борьбе со СПИД" УЗ ВКО, г.Усть-Каменогорск, ул.Бурова, 21/1</t>
  </si>
  <si>
    <t>В течение 2019 года частями по заявке Заказчика</t>
  </si>
  <si>
    <t>1 қосымша</t>
  </si>
  <si>
    <t>Сатып алынатын тауарлардың тізімі</t>
  </si>
  <si>
    <t>Тауардың атауы</t>
  </si>
  <si>
    <t>Өлшем бірлігі</t>
  </si>
  <si>
    <t>Саны</t>
  </si>
  <si>
    <t>Бағасы</t>
  </si>
  <si>
    <t>жалпы сомасы</t>
  </si>
  <si>
    <t>жеткізу мерзімі</t>
  </si>
  <si>
    <t>Жеткізу шарттары (INCOTERMS 2000 сәйкес)</t>
  </si>
  <si>
    <t>Аванстық төлем сомасы,%</t>
  </si>
  <si>
    <t>Жеткізу орны</t>
  </si>
  <si>
    <t>жиын</t>
  </si>
  <si>
    <t>қорап</t>
  </si>
  <si>
    <t>2019 ж. бойынша, Тапсырыс берушінің талабы бойынша</t>
  </si>
  <si>
    <t>DDP жеткізілетін орны</t>
  </si>
  <si>
    <t xml:space="preserve">ШҚО ДСБ "ШҚО ЖИТС алдын алу және күрес жөніндегі орталығы" ШЖҚ КМК үшін 2019 жылға медициналық мақсаттағы бұйымдарды сатып алуға тендер   </t>
  </si>
  <si>
    <t>ШҚО ДСБ "ШҚО ЖИТС алдын алу және күрес жөніндегі орталығы" ШЖҚ КМК  Өскемен қаласы Буров көшесі 21/1</t>
  </si>
  <si>
    <t>Скринингтік сынау жүйесі - АИТВ-1,2-ге қарсы антиденелерді иммуноферментті анықтауға арналған реагенттер жиынтығы.192 анықтауға.</t>
  </si>
  <si>
    <t>Скринингтік сынау жүйесі - кезінде АИТВ-инфекциясын диагностикалауға арналған реагенттер мен бақылау материалдар жиынтығы.196 ан. (24x8)</t>
  </si>
  <si>
    <t xml:space="preserve"> Бір мезгілде АИТВ1 p24 антигенін және АИТВ-1, АИТВ-2 және АИТВ-1 тобына қарсы антиденелерді адамның сарысуында, плазмасында және толық қанында анықтау үшін жедел сынау.      100 анықт жиынтық   </t>
  </si>
  <si>
    <t>АИТВ-инфекциясының скринингтік нәтижелерін растау үшін сараптамалық тестілеу жүйесі. 1.2 Ag / At-Reagent жиынтығы  АИТВ-1 топтағы 0 және АИТВ-1 антигенінің бірінші және екінші түрлерінің адамның иммундық тапшылығына қарсы вирусына антиденелер үшін. 480 ан  (60x8))</t>
  </si>
  <si>
    <t>Нақты уақыт ПЦР арқылы адамның иммундық тапшылығы вирусын анықтауға арналған реагенттер жинағы. Анықтамалар саны - 48 (6 * 8)</t>
  </si>
  <si>
    <t xml:space="preserve">Ағын цитометріне арналған реагент жинағы BD FACS Count Reagent Kit (CD4 / CD8) (50анықт).        </t>
  </si>
  <si>
    <r>
      <t>BD FACSCount</t>
    </r>
    <r>
      <rPr>
        <vertAlign val="superscript"/>
        <sz val="11"/>
        <rFont val="Times New Roman"/>
        <family val="1"/>
      </rPr>
      <t>TM</t>
    </r>
    <r>
      <rPr>
        <sz val="11"/>
        <rFont val="Times New Roman"/>
        <family val="1"/>
      </rPr>
      <t>Reagents CD4 kit (на 50 анықт.)</t>
    </r>
  </si>
  <si>
    <t>FACSPRESTO портативті құрылғыға арналған картридждер</t>
  </si>
  <si>
    <t>BD FACS Count Controls (25 анықт.)</t>
  </si>
  <si>
    <t xml:space="preserve">ШҚО ДСБ "ШҚО ЖИТС алдын алу және күрес жөніндегі орталығы" ШЖҚ КМК             бас дәрігері   </t>
  </si>
  <si>
    <t>М.В. Жеголко</t>
  </si>
  <si>
    <t xml:space="preserve">  2 қосымша </t>
  </si>
  <si>
    <t>Тауардың аты</t>
  </si>
  <si>
    <t>Техникалық сипаттамасы</t>
  </si>
  <si>
    <t>Скринингтік сынау жүйелері - АИТВ-1,2 қарсы иммунды антиденелерді анықтауға арналған реагенттер жиынтығы</t>
  </si>
  <si>
    <t>«Сэндвич» - бұл ELISA нұсқасы. Екі кезең. Анықтамалар саны 192, планшеттің пішімі монолитті. Планшетті алдын ала жуусыз. Жалпы антиденелерді анықтау. Сынақ үлгісінің көлемі 70 мкл артық емес. Басқару элементтері мен үлгілердің көлемді теңдігі. Шейкерсіз және шәуекерді қолданбай талдаудың шарттары, ELISA өткізу хаттамаларының саны кем дегенде 2. Минималды реакция уақыты 1 сағат 30 минуттан аспайды. Болуы: таблеткаларды, реагент науаларын, тамшуыр ұштарын, FSB-T, SBR, TMB концентратын, тоқтау реагентін біріктірілмеген ерекше компоненттерін тығыздауға арналған пленкалар. Жарамдылық мерзімі 18 ай. Температурасы 25 ° C-қа дейін 10 күнге дейін тасымалдау мүмкіндігі. Тіркеу куәлігінің болуы.</t>
  </si>
  <si>
    <t>АИТВ-1.2 антиденелердің иммунды ферменттік анықтау және АИТВ-1 P24 антигенді реагент жинағы. АИТВ-1 және АИТВ-1,2 антиденелердің P24 антигенді мезгілде анықтау үшін prednazachen орнатыңыз. «Сэндвич» - бұл ИФА нұсқасы. Басқару элементтері мен үлгілердің көлемді теңдігі. Жалпы антиденелерді және антигенді р24 анықтау. Қол жетімділік: ФСБ-T, СБР ерекше емес планшет түріне планшет пакетін герметизациялау үшін фильмдер «Zip-құлыптау», реагент монша, тамшуыр ұштары, стандартталған компоненттері, TMB Stop Шешім концентратын. ВИЧ-1 P24 рекомбинантты антигендерін антигендерін АИТВ-1 және АИТВ-2, және моноклоналды антиденелерді пайдаланатын ИФА негізделген анықтау әдісі.Анықтамалар саны: 192 (24x8), оның ішінде басқару элементтері (әрбір параметрде 4 тесік), әрқайсысында қолмен жұмыс режимінде 24 аналитикалық жиынтық немесе 192 талдауға арналған автоматты түрде ашық ИФА талдағыштары бар. Талдау көлемі: 70 мкл артық емес; Сезімталдық: АИТВ-1 антигенінің антигендерін анықтағанда жиынтықтың сезімталдығы 10 р / м кем емес. АИТВ-1 антиденелеріне сезімталдығы 100% -дан кем емес. ВИЧ-2 антиденелеріне сезімталдығы 100% -дан кем емес. Ерекшелігі: АИТВ-1, АИТВ-2 антиденелеріне және АИТВ-1 антигеніне қарсы антиденелердің ерекшелігі 100% -дан кем емес. Талдаудың ұзақтығы: 95 минуттан аспайды. Орнату процедурасы термомагнитерді пайдаланбастан және термомагнитерді қолданбастан мүмкін болады. Плансты алдын ала жуусыз тестілеу жүргізу</t>
  </si>
  <si>
    <t>Тіркеу және нәтижелерін бағалау: анықтамалық сүзгі 620-650 нм диапазонында орналасқан, 450 нм негізгі сүзгі: ИФА нәтижелері қос толқын ұзындығы режимінде оптикалық тығыздығы (НҚ) өлшеу арқылы, спектрофотометр көмегімен жазылады. 450 нм сүзгісі бар нәтижелерге ғана рұқсат етіледі. спектрофотометрді шығару ауаға нөл деңгейде дифференциалдау ( «нысаны»). назарға зерттеулердің нәтижелері: - 0,25 артық теріс бақылау үлгісі (SPRI K) емес, тесік үлгілері  НҚ орташа ; НҚ оң бақылау үлгілері k1 + k2 + бар тесік үлгілері  0,8 кем емес.</t>
  </si>
  <si>
    <t>Толық жинақ: АИТВ-1 антигеніне иммунизирленген рекомбинантты антигендермен, АИТВ-2 антиденелерімен және АИТВ-1 антигеніне қарсы антиденелермен - 2-ші АИТВ-ға қарсы антиденелерді қамтитын №1 оң бақылау үлгісі, инактивтендірілген (K1 +) - 1 фл. рекомбинантты p24 ВИЧ-1 бар инактивтендірілген (K2 +) - 1 ф., теріс бақылау үлгісі, инактивтелген (K-) - 2 ф.№1 (биотинилированные антиденелер p24 АИТВ-1) - 1 дана., № 2 конгогута (стрептавидин-пероксидаза және жылқылардың пероксидазымен белгіленген ВИЧ-1 және ВИЧ-2 протеиндері рекомбинанты) - 1 фт. немесе алдын ала разбавления (RPR) үшін 2 дана. - 1 фт. 8 мл, № 1 асыл тұқымды түйіршіктеу ерітіндісі (№1 ПК) - 2 фт. 9 мл, № 2 түйреуіш ерітіндісі (ПК № 2) - 2 фт. 13 мл, Tween бар фосфат-буферлі тұзды ерітінді концентраты (PBS-Tx25) - 3 фунт. 28 мл, субстрат буферлі ерітіндісі (SBR) - 2 фт. 13 мл, тетраметилбензидин (TMBконцентрат - 1 фл. 1,5 мл, тоқтатқыш реагент - 1 фл. 21 мл, реагенттерге арналған науа - 4 дана, тамшуырға арналған кеңестер - 32 дана, планшетті желімдеуге арналған пленка - 4 дана. Әрбір реагент бөтелкесінде түс сәйкестігі бар. Сақтау және тасымалдау шарттары: 2-8 ° С температурада сақтау. Тасымалдау 25 ° C дейінгі температурада 10 тәуліктен аспайды. Мұздатуға жол берілмейді. Жарамдылық мерзімі: 12 ай. Тіркеу куәлігінің болуы.</t>
  </si>
  <si>
    <t>АИТВ-1 p24 антиген (+) стандартты сарысу панелі: әртүрлі концентрацияларда ВИЧ-1 п24 антигені бар сарысу үлгілері жиынтығы ГОСТ 51088-2013, ГОСТ 51352-2013. Жинақтың құрамы: ВИЧ-инфекциядан зардап шегетін адамдардан кемінде 6 лиофилизденген адам қанының сарайы, п24 антигені бар және ВИЧ-2 антиденелерін, HCV, HBsAg антиденелерін қамтымайды. Сарысуды қалпына келтіру көлемі 400 мкл кем емес. 25 ° C температурада тасымалдау мүмкіндігі 9 күннен аспайды. Жарамдылық мерзімі 5 жылдан кем емес. Жаңартылған үлгілерді сақтау 1 айдан аспайды. уақытында. 2-8ºС немесе 6 айдан артық емес. минус (18-60 ° C). Жаңартылған үлгілердің біреуі мұздату / ерітуге рұқсат етіледі. Тіркеу куәлігінің болуы. АИТВ антиденені айқындау үшін әр жиынтық сериясына  1 жиынтығымен қамтамасыз етіледі және АИТВ-1 р21 антидене.</t>
  </si>
  <si>
    <t>Сарысуда, плазмада және адамның толық қанығында ВИЧ-1, АИТВ-2 және АҚТҚ-1 тобына қарсы HIV1 p24 антигенін және антиденелерін бір  мезгілде анықтау үшін жедел сынау</t>
  </si>
  <si>
    <t>Тесті тағайындау:  плазма және бүкіл капиллярлық және веноздық адам қанынан АИТВ-1, АИТВ-2 және ВИЧ-1 топ O АИТВ-1 P24 антиген және антидене бір мезгілде анықтау үшін. Принцип әдісі: иммунохроматографиялық коллоноидтық селен коньюгатын  қолдану. Айқындайтын көрсеткіш. бір мезгілде және бөлек сол тексеру жолағындағы: жолақты антигені - антиген HIV1 P24, антиденелер жолақтарын - HIV1, АИТВ-2 және HIV1 О тобы.  антидене орнату форматы: 10 жолақтары бар сынақ картасын біріктірілген қорғаныс фольгаға тест-жолақтар, 10 тест бір мезгілде параметрін мүмкіндік береді; Жекелеген талдау үшін жеке сынақ белдеулерін сынақ картасынан бөлу мүмкіндігі. жиынтығы тест тапсырмаларының саны - кемінде 100 зерттеулер буфер немесе басқа реактивтер. Экспресстест бар. (сарысуында немесе плазмасында пайдалану арқылы) - бір сатылы жылдам тест. Тесттің уақыты, 20 минуттан аспайды. нәтижені оқу 30 минуттан кем емес. Үлгі көлемі 50 мкл емес. Аналитикалық сезгіштік 2 ХБ / мл P24 Ag, сезімталдық, кем дегенде 100% кем емес Ерекшелігі, кем емес антиген - антидене үшін 99,76% -ды құрады - 99,96%. Әрбір тест үшін талдау процедурасының дұрыстығына ішкі бақылау.</t>
  </si>
  <si>
    <t>АИТВ-ға скрининг және тестілеу үшін сараптамалық тестілеу жүйесі 1.2 Ag / At - АИВ-1 топтағы бірінші және екінші топтағы адамның иммун тапшылығы вирусына қарсы антиденелерді бір мезгілде иммуноферментті анықтауға арналған реагенттер жиынтығы және антиген</t>
  </si>
  <si>
    <t>АИТВ 1 типтегі антиденелерді анықтау үшін Т / с иммуноферментті, адам қан сарысуында немесе плазмадағы 2 типті gr.O және p24 антиген. Екі кезең. Анықтамалар саны - 480, планшеттің пішімі сызылған. Планшетті алдын ала жуусыз. Сынақ үлгісінің көлемі 50 мкл артық емес. Ең аз реакция уақыты 1 сағат 30 минуттан аспайды. Қол жетімділік: оң бақылау Sera қарсы ВИЧ-1, қарсы ВИЧ-2, ВИЧ-1 P24 оң бақылау, Еріткіш үлгідегі, АИТВ-1 және АИТВ-2 P24 коюгата вакуумда құрғатылған антигендер қамтитын антидене ұштасқан, еріткіш коюгата, FSB-T, SBR, TMB концентраты, стоп-реагент. Жинақтың жарамдылық мерзімі 12 айдан кем емес.</t>
  </si>
  <si>
    <t>ОТ-ПЦР нақты уақыт режимінде адамның иммун тапшылығы вирусын анықтауға арналған реагенттер жиынтығы. Анықтамалар саны 48 (6 * 8)</t>
  </si>
  <si>
    <t>Жинақтың форматы: ОT-ПЦР компоненттері; ОТ-ПЦР үшін реакциялық қоспаның нысаны: 0,2 мл түтіктерде лиофилизді дайын реакция ОТ-ПЦР қоспасы; Бір құбырдағы кері транскрипция және ПТР; Сынақ үлгісі: сарысу немесе қан плазмасы; Сынақ үлгісі: сарысу немесе қан плазмасы; Сынаманың көлемі 1 мл; Сезімталдық: 20 IU / ml-ден (13 дана / мл) кем емес; РНК үлгісінің көлемі: кемінде 50 мкл; Сынақ үлгілерінің саны: 48, оның ішінде басқару элементтері; Тәуелсіз анализдердің саны: кемінде 4х12 үлгілері; Сақтау мерзімі және сақтау шарттары: жинақтың барлық компоненттері 2-8 ° C температурада 12 айдан кем емес; Көлік шарттары: кемінде 10 күн температурада 25 ° C. Ескерту: РНК алу үшін қосымша жинақтау жиынтығы қажет.</t>
  </si>
  <si>
    <t>BD FACS Count Reagent Kit (CD4 / CD8) ағынының цитометрі үшін реагенттер жиынтығы (50 анық)</t>
  </si>
  <si>
    <t>BD FACSC жинақтағыш жинағынан реакция жинағы FaxCount (50 сынақ) CD4 +, CD8 + лимфоциттерінің саны (BD Biosciences, АҚШ) үшін цитофлуориметр.</t>
  </si>
  <si>
    <t>BD FACSCountTMReagents CD4 жинағы (50 ан)</t>
  </si>
  <si>
    <t>BD FACSC жинақтағыш жинағынан реакция жинағы FaxCount (50 сынақ) CD4 + лимфоцит санының цитофторметрі (BD Biosciences, АҚШ)</t>
  </si>
  <si>
    <t>FACSPRESTO КАРТРИДЖІ жиынтықтан алынған CD4 BD FACSPresto ұяшықтарын есептеу үшін портативті құрылғы  CD Counter (пакетке 100 сынақ)</t>
  </si>
  <si>
    <t>BD FACS Count Controls (25 анықт)</t>
  </si>
  <si>
    <t>Құрал-саймандарды баптауға арналған реагенттер жиынтығы, BD FACS Count Reagents есептері</t>
  </si>
  <si>
    <t xml:space="preserve">«ШҚО ЖИТС алдын-алу және күрес жөніндегі орталығы» ШЖҚ КМК бас дәрігері </t>
  </si>
  <si>
    <t>Скрининговые тестсистемы - Набор реагентов для иммуноферментного выявления антител к ВИЧ-1,2 на 96 опр.</t>
  </si>
  <si>
    <t xml:space="preserve">Экспресс-тест для  выявления антител к ВИЧ-1, ВИЧ-2 и ВИЧ-1 группы О в сыворотке, плазме и цельной крови человека.   </t>
  </si>
  <si>
    <t>шт.</t>
  </si>
  <si>
    <t>«Сэндвич»-вариант ИФА. Двухстадийный. Количество определений 96, формат планшета стрипированный. Без предварительной промывки планшета. Выявление суммарных антител. Объем исследуемого образца не более 70 мкл. Объемное равенство контролей и образцов. Условия проведения анализа без шейкера и с использованием шейкера, количество протоколов проведения ИФА  не менее 2. Минимальное время реакции не более 1 часа 30 мин. Наличие: пленки для заклеивания планшета, ванночек для реагентов, наконечников для пипеток, унифицированных неспецифических компонентов ФСБ-Т, СБР, концентрата ТМБ, стоп-реагента. Срок годности набора 18 мес.  Возможность транспортирования при температуре до 25ºС не более 10 сут. Наличие регистрационного удостоверения.</t>
  </si>
  <si>
    <t>Иммунохроматографический тест для определения антител к ВИЧ-1, ВИЧ-2 и гр.О в крови, сыворотке или плазме крови человека. Упаковка: индивидуальная для каждого теста или набор. Комплектация: все необходимые компоненты для проведения исследования (тест-полоска, буферный раствор, одноразовая пипетка). Наличие регистрационного удостоверения на территории РК, инструкции на государственном и русском языках. Срок годности не менее 12 мес.</t>
  </si>
  <si>
    <t>Стандартная панель сыв.</t>
  </si>
  <si>
    <t>Набор образцов сывороток не содержащих антитела к вирусам иммунодефицита чедовека 1,2 типов и антиген р-24. 20 сывороток.</t>
  </si>
  <si>
    <t>Набор образцов сывороток содержащих антитела к вирусу иммунодефицита чедовека 1 типа . 16 сывороток</t>
  </si>
  <si>
    <t>Набор образцов сывороток содержащих антитела к вирусу иммунодефицита чедовека 2 типа . 8 сывороток</t>
  </si>
  <si>
    <t>Стандартная панель сывороток для входного контроля не содержащих антитела к ВИЧ1.2 и антиген р24</t>
  </si>
  <si>
    <t>Стандартная панель сывороток для входного контроля, содержащих антитела к ВИЧ1</t>
  </si>
  <si>
    <t xml:space="preserve">Стандартная панель сывороток для входного контроля, содержащих антитела к ВИЧ2 </t>
  </si>
  <si>
    <t xml:space="preserve">Жинақ адамның иммундық тапшылығын вирусының РНҚ қан сарысуынан (плазмадан) концентрациясы мен оқшаулануына арналған барлық қажетті құрамдастармен жабдықталған, калибрлеу және бақылау үлгілерін ескере отырып, нақты уақыт режимінде гибридтеу-флуоресцентті анықтау және адамның иммундық тапшылығы вирусының РНҚ мөлшерін есептеу.
Реагенттер жинағы вирустық РНҚ кері кері транскрипциясына негізделген әдіс арқылы қан сарысуындағы (плазмадағы) адамның иммундық жетіспеушілік вирусын анықтауға және сандық бағалауға арналған, нақты уақыт режимінде будандастыру-флуоресцентті айқындаумен полимеразды тізбекті реакцияда (ОТ-ПЦР) ДНҚ күшейтеді.
Жинақтың пішімі: РНК оқшаулау және РТ-ПТР компоненттері;
ОТ-ПЦР үшін реакциялық қоспаның нысаны: 0,2 мл түтіктерде лиофилизді дайын реакция ОТ-ПЦР қоспасы;
Жинақтың құрамы:
- Шоғырландыратын ерітінді - 4 ф. Әрқайсысы 14 мл;
- лизис ерітіндісі №1 - 4 фл. Әр 4 мл;
- лизис ерітіндісі №2 - 4 фл. Әрбір 7 мл;
- осадитель NK - 4 ф. Әрқайсысы 12 мл;
№1 - 4 фл. Әрқайсысының 8 мл;
- №2 жууға арналған ерітінді - 4 фл. Әрбір 5 мл;
- ерітіндіні жою - 4 фт. Әрбір 3 мл;
- сорбент (магнитті бөлшектердің суспензиясы) - 1 фл. 1 мл;
- теріс бақылау үлгісі (OKO) - 2 ф. Әрқайсысы 12 мл;
- Ішкі бақылау үлгісі (ЭКО) - 2 дана;
- АИТВ-ның РНК-нің жоғары және төмен мазмұны бар КО1 және КО2 калибрлеу үлгілері;
- оң бақылау үлгісі (ПҚО) - 2 дана;
- бақылау үлгілерін қалпына келтіру шешімі - 2 дана. Әр 4 мл;
- ОТ-ПЦР (ГРС) үшін дайын реакциялық қоспа - 48 сынау түтігі.
Жиынтықта 6 дана бақылау және калибрлеу үлгілері бар флакондарға арналған бұрандалы қақпақтар қосымша жабдықталған.
Адамның иммун тапшылығы вирусының РНҚ анықтау ерекшелігі 100% құрайды.
Сезімталдық: 20 IU / мл-дан (13 дана / мл) нашар. АИТВ-ның РНҚ-ның ең төменгі кепілдік концентрациясы - 20 МБ / мл.
Бір құбырдағы кері транскрипция және ПЦР.
Сынақ үлгісі: сарысу немесе қан плазмасы.
Сынаманың көлемі 1 мл.
РНК үлгілерінің көлемі: кемінде 50 мкл.
Комплект бақылау үлгілерін қоса алғанда 48 үлгіні талдауға арналған. Әрбір 12 үлгіні бөлуге арналған 4 тәуелсіз процедураны өткізу мүмкіндігін қамтамасыз етеді, оның ішінде басқару элементтері.
Сақтау мерзімі және сақтау шарттары: жинақтың барлық компоненттері 2-8 ° C температурада 12 айдан кем емес;
</t>
  </si>
  <si>
    <t>дана</t>
  </si>
  <si>
    <t>Енгізуді бақылау үшін сарысудың стандартты тақтасы 1.2.АИТВ  және р24 антигенге  антиденелерін қамтымайды.</t>
  </si>
  <si>
    <t xml:space="preserve">АИТВ 1 антиденелерін қамтитын кіруді бақылауға арналған сарысудың стандартты панелі </t>
  </si>
  <si>
    <t xml:space="preserve">АИТВ 2 антиденелерін қамтитын кіруді бақылауға арналған сарысудың стандартты панелі </t>
  </si>
  <si>
    <t>Скринингтік сынау жүйесі - АИТВ инфекциясының диагностикасы үшін реагенттер мен бақылау материалдарының жиынтығы</t>
  </si>
  <si>
    <t>Адам қанының, сарысуының немесе плазмасындағы АИТВ-1, АИТВ-2 және О-ға қарсы антиденелерді анықтауға арналған иммунохроматографиялық тест. Қаптамасы: әрбір сынақ немесе жиынтыққа жеке. Толық жиынтық: зерттеулер жүргізу үшін барлық қажетті құрамдас бөліктер (сынақ жолағы, буферлік ерітінді, бір реттік тамшуат). Тіркеу куәлігінің Қазақстан Республикасының аумағында болуы, мемлекеттік және орыс тілдеріндегі нұсқаулары. Жарамдылық мерзімі кемінде 12 ай.</t>
  </si>
  <si>
    <t>Сарысудың стандартты панелдері .</t>
  </si>
  <si>
    <t>Иммунитет тапшылығы вирусының 1,2 түрі мен антиген р-24 антиденелерін қамтымайтын үлгілердің жиынтығы. 20 сарысу.</t>
  </si>
  <si>
    <t xml:space="preserve">1 типті адамның иммунитеті тапшылығы вирусына қарсы антиденелердің үлгі жиынтығы. 16 сарысуға </t>
  </si>
  <si>
    <t xml:space="preserve">2 типті адамның иммунитеті тапшылығы вирусына қарсы антиденелердің үлгі жиынтығы. 8 сарысуға </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</si>
</sst>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_р_."/>
    <numFmt numFmtId="195" formatCode="#,##0.0"/>
    <numFmt numFmtId="196" formatCode="0.0"/>
  </numFmts>
  <fonts count="51">
    <font>
      <sz val="10"/>
      <name val="Arial"/>
      <family val="0"/>
    </font>
    <font>
      <u val="single"/>
      <sz val="10"/>
      <color indexed="12"/>
      <name val="Arial"/>
      <family val="2"/>
    </font>
    <font>
      <u val="single"/>
      <sz val="10"/>
      <color indexed="36"/>
      <name val="Arial"/>
      <family val="2"/>
    </font>
    <font>
      <sz val="11"/>
      <color indexed="8"/>
      <name val="Calibri"/>
      <family val="2"/>
    </font>
    <font>
      <sz val="10"/>
      <name val="Arial Cyr"/>
      <family val="0"/>
    </font>
    <font>
      <sz val="10"/>
      <name val="Times New Roman"/>
      <family val="1"/>
    </font>
    <font>
      <b/>
      <sz val="10"/>
      <name val="Times New Roman"/>
      <family val="1"/>
    </font>
    <font>
      <b/>
      <sz val="12"/>
      <name val="Times New Roman"/>
      <family val="1"/>
    </font>
    <font>
      <sz val="11"/>
      <name val="Times New Roman"/>
      <family val="1"/>
    </font>
    <font>
      <sz val="8"/>
      <name val="Arial"/>
      <family val="2"/>
    </font>
    <font>
      <sz val="12"/>
      <name val="Times New Roman"/>
      <family val="1"/>
    </font>
    <font>
      <sz val="11"/>
      <color indexed="8"/>
      <name val="Times New Roman"/>
      <family val="1"/>
    </font>
    <font>
      <sz val="10"/>
      <color indexed="8"/>
      <name val="Calibri"/>
      <family val="2"/>
    </font>
    <font>
      <b/>
      <sz val="15"/>
      <color indexed="56"/>
      <name val="Calibri"/>
      <family val="2"/>
    </font>
    <font>
      <b/>
      <sz val="11"/>
      <color indexed="56"/>
      <name val="Calibri"/>
      <family val="2"/>
    </font>
    <font>
      <b/>
      <sz val="18"/>
      <color indexed="56"/>
      <name val="Cambria"/>
      <family val="2"/>
    </font>
    <font>
      <sz val="9"/>
      <name val="Arial Cyr"/>
      <family val="2"/>
    </font>
    <font>
      <sz val="14"/>
      <name val="Calibri"/>
      <family val="2"/>
    </font>
    <font>
      <sz val="10"/>
      <color indexed="8"/>
      <name val="Times New Roman"/>
      <family val="1"/>
    </font>
    <font>
      <sz val="10"/>
      <color indexed="10"/>
      <name val="Times New Roman"/>
      <family val="1"/>
    </font>
    <font>
      <u val="single"/>
      <sz val="10"/>
      <name val="Times New Roman"/>
      <family val="1"/>
    </font>
    <font>
      <u val="single"/>
      <sz val="11"/>
      <color indexed="8"/>
      <name val="Times New Roman"/>
      <family val="1"/>
    </font>
    <font>
      <vertAlign val="superscript"/>
      <sz val="11"/>
      <name val="Times New Roman"/>
      <family val="1"/>
    </font>
    <font>
      <b/>
      <sz val="10"/>
      <name val="Arial Cyr"/>
      <family val="0"/>
    </font>
    <font>
      <u val="single"/>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56"/>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medium"/>
      <right style="medium"/>
      <top style="medium"/>
      <bottom style="medium"/>
    </border>
    <border>
      <left style="medium"/>
      <right>
        <color indexed="63"/>
      </right>
      <top style="medium"/>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0"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 fillId="0" borderId="0">
      <alignment/>
      <protection/>
    </xf>
    <xf numFmtId="0" fontId="0" fillId="0" borderId="0">
      <alignment/>
      <protection/>
    </xf>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15"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0" fillId="23" borderId="1" applyNumberFormat="0" applyAlignment="0" applyProtection="0"/>
    <xf numFmtId="0" fontId="41" fillId="24" borderId="2" applyNumberFormat="0" applyAlignment="0" applyProtection="0"/>
    <xf numFmtId="0" fontId="42" fillId="24" borderId="1" applyNumberFormat="0" applyAlignment="0" applyProtection="0"/>
    <xf numFmtId="0" fontId="1" fillId="0" borderId="0" applyNumberForma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13" fillId="0" borderId="3" applyNumberFormat="0" applyFill="0" applyAlignment="0" applyProtection="0"/>
    <xf numFmtId="0" fontId="29"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43" fillId="0" borderId="6" applyNumberFormat="0" applyFill="0" applyAlignment="0" applyProtection="0"/>
    <xf numFmtId="0" fontId="44" fillId="25" borderId="7" applyNumberFormat="0" applyAlignment="0" applyProtection="0"/>
    <xf numFmtId="0" fontId="15" fillId="0" borderId="0" applyNumberFormat="0" applyFill="0" applyBorder="0" applyAlignment="0" applyProtection="0"/>
    <xf numFmtId="0" fontId="45" fillId="26" borderId="0" applyNumberFormat="0" applyBorder="0" applyAlignment="0" applyProtection="0"/>
    <xf numFmtId="0" fontId="4" fillId="0" borderId="0">
      <alignment horizontal="center"/>
      <protection/>
    </xf>
    <xf numFmtId="0" fontId="3" fillId="0" borderId="0">
      <alignment/>
      <protection/>
    </xf>
    <xf numFmtId="0" fontId="0" fillId="0" borderId="0">
      <alignment/>
      <protection/>
    </xf>
    <xf numFmtId="0" fontId="2" fillId="0" borderId="0" applyNumberFormat="0" applyFill="0" applyBorder="0" applyAlignment="0" applyProtection="0"/>
    <xf numFmtId="0" fontId="46" fillId="27" borderId="0" applyNumberFormat="0" applyBorder="0" applyAlignment="0" applyProtection="0"/>
    <xf numFmtId="0" fontId="47" fillId="0" borderId="0" applyNumberFormat="0" applyFill="0" applyBorder="0" applyAlignment="0" applyProtection="0"/>
    <xf numFmtId="0" fontId="0" fillId="28"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 fillId="0" borderId="0">
      <alignment horizontal="center"/>
      <protection/>
    </xf>
    <xf numFmtId="0" fontId="49"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0" fontId="50" fillId="29" borderId="0" applyNumberFormat="0" applyBorder="0" applyAlignment="0" applyProtection="0"/>
  </cellStyleXfs>
  <cellXfs count="90">
    <xf numFmtId="0" fontId="0" fillId="0" borderId="0" xfId="0" applyAlignment="1">
      <alignment/>
    </xf>
    <xf numFmtId="0" fontId="5" fillId="0" borderId="0" xfId="0" applyFont="1" applyFill="1" applyAlignment="1">
      <alignment horizontal="center" vertical="center" wrapText="1"/>
    </xf>
    <xf numFmtId="4" fontId="5" fillId="0" borderId="0" xfId="0" applyNumberFormat="1" applyFont="1" applyFill="1" applyAlignment="1">
      <alignment horizontal="center" vertical="center" wrapText="1"/>
    </xf>
    <xf numFmtId="0" fontId="6" fillId="0" borderId="0" xfId="0" applyFont="1" applyFill="1" applyAlignment="1">
      <alignment horizontal="center" vertical="center" wrapText="1"/>
    </xf>
    <xf numFmtId="0" fontId="6" fillId="0" borderId="10" xfId="0"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0" fillId="0" borderId="0" xfId="0" applyFont="1" applyAlignment="1">
      <alignment/>
    </xf>
    <xf numFmtId="0" fontId="8" fillId="0" borderId="10" xfId="57" applyFont="1" applyBorder="1" applyAlignment="1">
      <alignment horizontal="center" vertical="center"/>
      <protection/>
    </xf>
    <xf numFmtId="0" fontId="8" fillId="0" borderId="10" xfId="0" applyFont="1" applyBorder="1" applyAlignment="1">
      <alignment vertical="center" wrapText="1"/>
    </xf>
    <xf numFmtId="2" fontId="8" fillId="0" borderId="10" xfId="0" applyNumberFormat="1" applyFont="1" applyBorder="1" applyAlignment="1">
      <alignment vertical="center" wrapText="1"/>
    </xf>
    <xf numFmtId="9" fontId="0" fillId="0" borderId="10" xfId="0" applyNumberFormat="1" applyFont="1" applyBorder="1" applyAlignment="1">
      <alignment horizontal="center"/>
    </xf>
    <xf numFmtId="0" fontId="10" fillId="0" borderId="0" xfId="0" applyFont="1" applyFill="1" applyAlignment="1">
      <alignment horizontal="center" vertical="center" wrapText="1"/>
    </xf>
    <xf numFmtId="0" fontId="6" fillId="0" borderId="0" xfId="0" applyFont="1" applyFill="1" applyAlignment="1">
      <alignment horizontal="right" vertical="center" wrapText="1"/>
    </xf>
    <xf numFmtId="3" fontId="8" fillId="0" borderId="10" xfId="0" applyNumberFormat="1" applyFont="1" applyBorder="1" applyAlignment="1">
      <alignment vertical="center"/>
    </xf>
    <xf numFmtId="0" fontId="6" fillId="0" borderId="0" xfId="0" applyFont="1" applyFill="1" applyAlignment="1">
      <alignment vertical="center" wrapText="1"/>
    </xf>
    <xf numFmtId="0" fontId="7" fillId="0" borderId="0" xfId="0" applyFont="1" applyFill="1" applyAlignment="1">
      <alignment vertical="center" wrapText="1"/>
    </xf>
    <xf numFmtId="0" fontId="7" fillId="0" borderId="0" xfId="0" applyFont="1" applyAlignment="1">
      <alignment wrapText="1"/>
    </xf>
    <xf numFmtId="0" fontId="12" fillId="0" borderId="0" xfId="0" applyFont="1" applyAlignment="1">
      <alignment/>
    </xf>
    <xf numFmtId="0" fontId="8" fillId="0" borderId="0" xfId="0" applyFont="1" applyBorder="1" applyAlignment="1">
      <alignment horizontal="left" vertical="justify"/>
    </xf>
    <xf numFmtId="0" fontId="16" fillId="0" borderId="0" xfId="0" applyFont="1" applyFill="1" applyBorder="1" applyAlignment="1">
      <alignment horizontal="left"/>
    </xf>
    <xf numFmtId="0" fontId="16" fillId="0" borderId="0" xfId="0" applyFont="1" applyFill="1" applyBorder="1" applyAlignment="1">
      <alignment horizontal="left" wrapText="1"/>
    </xf>
    <xf numFmtId="0" fontId="8" fillId="0" borderId="11" xfId="0" applyFont="1" applyBorder="1" applyAlignment="1">
      <alignment vertical="center" wrapText="1"/>
    </xf>
    <xf numFmtId="0" fontId="8" fillId="0" borderId="10" xfId="0" applyFont="1" applyBorder="1" applyAlignment="1">
      <alignment horizontal="center" vertical="center" wrapText="1"/>
    </xf>
    <xf numFmtId="0" fontId="8" fillId="0" borderId="10" xfId="0" applyFont="1" applyBorder="1" applyAlignment="1">
      <alignment vertical="justify"/>
    </xf>
    <xf numFmtId="0" fontId="8" fillId="0" borderId="12" xfId="0" applyFont="1" applyFill="1" applyBorder="1" applyAlignment="1">
      <alignment horizontal="left"/>
    </xf>
    <xf numFmtId="0" fontId="5" fillId="0" borderId="10" xfId="0" applyFont="1" applyFill="1" applyBorder="1" applyAlignment="1">
      <alignment horizontal="left" vertical="center" wrapText="1"/>
    </xf>
    <xf numFmtId="0" fontId="8" fillId="0" borderId="10" xfId="0" applyFont="1" applyFill="1" applyBorder="1" applyAlignment="1">
      <alignment vertical="center" wrapText="1"/>
    </xf>
    <xf numFmtId="0" fontId="8" fillId="0" borderId="10" xfId="0" applyFont="1" applyFill="1" applyBorder="1" applyAlignment="1">
      <alignment horizontal="center" vertical="center" wrapText="1"/>
    </xf>
    <xf numFmtId="3" fontId="8" fillId="0" borderId="10" xfId="0" applyNumberFormat="1" applyFont="1" applyFill="1" applyBorder="1" applyAlignment="1">
      <alignment vertical="center"/>
    </xf>
    <xf numFmtId="2" fontId="8" fillId="0" borderId="10" xfId="0" applyNumberFormat="1" applyFont="1" applyFill="1" applyBorder="1" applyAlignment="1">
      <alignment vertical="center" wrapText="1"/>
    </xf>
    <xf numFmtId="0" fontId="11" fillId="0" borderId="10" xfId="0" applyNumberFormat="1" applyFont="1" applyBorder="1" applyAlignment="1">
      <alignment vertical="top" wrapText="1"/>
    </xf>
    <xf numFmtId="0" fontId="21" fillId="0" borderId="13" xfId="0" applyFont="1" applyBorder="1" applyAlignment="1">
      <alignment vertical="top" wrapText="1"/>
    </xf>
    <xf numFmtId="0" fontId="8" fillId="0" borderId="14" xfId="0" applyFont="1" applyBorder="1" applyAlignment="1">
      <alignment vertical="top" wrapText="1"/>
    </xf>
    <xf numFmtId="0" fontId="20" fillId="0" borderId="15" xfId="0" applyFont="1" applyBorder="1" applyAlignment="1">
      <alignment vertical="top" wrapText="1"/>
    </xf>
    <xf numFmtId="0" fontId="5" fillId="0" borderId="10" xfId="0" applyFont="1" applyFill="1" applyBorder="1" applyAlignment="1">
      <alignment horizontal="left" vertical="top" wrapText="1"/>
    </xf>
    <xf numFmtId="0" fontId="18" fillId="0" borderId="10" xfId="0" applyNumberFormat="1" applyFont="1" applyBorder="1" applyAlignment="1">
      <alignment horizontal="justify" vertical="top" wrapText="1"/>
    </xf>
    <xf numFmtId="0" fontId="8" fillId="0" borderId="10" xfId="0" applyFont="1" applyBorder="1" applyAlignment="1">
      <alignment vertical="top" wrapText="1"/>
    </xf>
    <xf numFmtId="0" fontId="8" fillId="0" borderId="16" xfId="0" applyFont="1" applyFill="1" applyBorder="1" applyAlignment="1">
      <alignment vertical="top" wrapText="1"/>
    </xf>
    <xf numFmtId="0" fontId="8" fillId="0" borderId="12" xfId="0" applyFont="1" applyFill="1" applyBorder="1" applyAlignment="1">
      <alignment vertical="top" wrapText="1"/>
    </xf>
    <xf numFmtId="0" fontId="8" fillId="0" borderId="0" xfId="0" applyFont="1" applyBorder="1" applyAlignment="1">
      <alignment horizontal="left" vertical="center" wrapText="1"/>
    </xf>
    <xf numFmtId="0" fontId="8" fillId="0" borderId="17" xfId="0" applyFont="1" applyFill="1" applyBorder="1" applyAlignment="1">
      <alignment horizontal="left" vertical="center" wrapText="1"/>
    </xf>
    <xf numFmtId="0" fontId="8" fillId="0" borderId="10" xfId="57" applyFont="1" applyBorder="1" applyAlignment="1">
      <alignment horizontal="center" vertical="center" wrapText="1"/>
      <protection/>
    </xf>
    <xf numFmtId="0" fontId="8" fillId="0" borderId="13" xfId="57" applyFont="1" applyBorder="1" applyAlignment="1">
      <alignment horizontal="center" vertical="center" wrapText="1"/>
      <protection/>
    </xf>
    <xf numFmtId="0" fontId="23" fillId="0" borderId="18" xfId="0" applyFont="1" applyBorder="1" applyAlignment="1">
      <alignment horizontal="center" vertical="center" wrapText="1"/>
    </xf>
    <xf numFmtId="0" fontId="23" fillId="0" borderId="19" xfId="0" applyFont="1" applyBorder="1" applyAlignment="1">
      <alignment horizontal="center" vertical="center" wrapText="1"/>
    </xf>
    <xf numFmtId="0" fontId="6" fillId="0" borderId="18" xfId="0" applyFont="1" applyBorder="1" applyAlignment="1">
      <alignment horizontal="center" vertical="center" wrapText="1"/>
    </xf>
    <xf numFmtId="0" fontId="8" fillId="0" borderId="0" xfId="57" applyFont="1" applyBorder="1" applyAlignment="1">
      <alignment horizontal="center" vertical="center"/>
      <protection/>
    </xf>
    <xf numFmtId="0" fontId="8" fillId="0" borderId="0" xfId="0" applyFont="1" applyFill="1" applyBorder="1" applyAlignment="1">
      <alignment horizontal="left"/>
    </xf>
    <xf numFmtId="0" fontId="8" fillId="0" borderId="0" xfId="0" applyFont="1" applyBorder="1" applyAlignment="1">
      <alignment horizontal="center" vertical="center" wrapText="1"/>
    </xf>
    <xf numFmtId="3" fontId="8" fillId="0" borderId="0" xfId="0" applyNumberFormat="1" applyFont="1" applyBorder="1" applyAlignment="1">
      <alignment vertical="center"/>
    </xf>
    <xf numFmtId="2" fontId="8" fillId="0" borderId="0" xfId="0" applyNumberFormat="1" applyFont="1" applyBorder="1" applyAlignment="1">
      <alignment vertical="center" wrapText="1"/>
    </xf>
    <xf numFmtId="4" fontId="5" fillId="0" borderId="0" xfId="0" applyNumberFormat="1" applyFont="1" applyFill="1" applyBorder="1" applyAlignment="1">
      <alignment horizontal="center" vertical="center" wrapText="1"/>
    </xf>
    <xf numFmtId="0" fontId="0" fillId="0" borderId="0" xfId="0" applyBorder="1" applyAlignment="1">
      <alignment horizontal="center" vertical="justify"/>
    </xf>
    <xf numFmtId="0" fontId="5" fillId="0" borderId="0" xfId="0" applyFont="1" applyFill="1" applyBorder="1" applyAlignment="1">
      <alignment horizontal="center" vertical="center" wrapText="1"/>
    </xf>
    <xf numFmtId="9" fontId="0" fillId="0" borderId="0" xfId="0" applyNumberFormat="1" applyFont="1" applyBorder="1" applyAlignment="1">
      <alignment horizontal="center"/>
    </xf>
    <xf numFmtId="0" fontId="10" fillId="0" borderId="10" xfId="0" applyFont="1" applyBorder="1" applyAlignment="1">
      <alignment/>
    </xf>
    <xf numFmtId="0" fontId="16" fillId="0" borderId="10" xfId="0" applyFont="1" applyFill="1" applyBorder="1" applyAlignment="1">
      <alignment vertical="justify"/>
    </xf>
    <xf numFmtId="0" fontId="8" fillId="0" borderId="10" xfId="0" applyFont="1" applyBorder="1" applyAlignment="1">
      <alignment vertical="top"/>
    </xf>
    <xf numFmtId="0" fontId="0" fillId="0" borderId="0" xfId="0" applyFont="1" applyAlignment="1">
      <alignment/>
    </xf>
    <xf numFmtId="0" fontId="5" fillId="0" borderId="10" xfId="57" applyFont="1" applyBorder="1" applyAlignment="1">
      <alignment horizontal="center" vertical="center"/>
      <protection/>
    </xf>
    <xf numFmtId="0" fontId="5" fillId="0" borderId="10" xfId="0" applyFont="1" applyBorder="1" applyAlignment="1">
      <alignment vertical="center" wrapText="1"/>
    </xf>
    <xf numFmtId="0" fontId="5" fillId="0" borderId="11" xfId="0" applyFont="1" applyBorder="1" applyAlignment="1">
      <alignment vertical="center" wrapText="1"/>
    </xf>
    <xf numFmtId="0" fontId="5" fillId="0" borderId="11" xfId="0" applyFont="1" applyBorder="1" applyAlignment="1">
      <alignment vertical="justify"/>
    </xf>
    <xf numFmtId="0" fontId="5" fillId="0" borderId="0" xfId="0" applyFont="1" applyBorder="1" applyAlignment="1">
      <alignment horizontal="left" vertical="justify"/>
    </xf>
    <xf numFmtId="0" fontId="5" fillId="0" borderId="17" xfId="0" applyFont="1" applyFill="1" applyBorder="1" applyAlignment="1">
      <alignment horizontal="left"/>
    </xf>
    <xf numFmtId="0" fontId="18" fillId="0" borderId="10" xfId="0" applyNumberFormat="1" applyFont="1" applyBorder="1" applyAlignment="1">
      <alignment vertical="top" wrapText="1"/>
    </xf>
    <xf numFmtId="0" fontId="24" fillId="0" borderId="13" xfId="0" applyFont="1" applyBorder="1" applyAlignment="1">
      <alignment vertical="top" wrapText="1"/>
    </xf>
    <xf numFmtId="0" fontId="5" fillId="0" borderId="10" xfId="0" applyFont="1" applyBorder="1" applyAlignment="1">
      <alignment vertical="top" wrapText="1"/>
    </xf>
    <xf numFmtId="0" fontId="20" fillId="0" borderId="10" xfId="0" applyFont="1" applyBorder="1" applyAlignment="1">
      <alignment vertical="top" wrapText="1"/>
    </xf>
    <xf numFmtId="0" fontId="5" fillId="0" borderId="10" xfId="0" applyFont="1" applyBorder="1" applyAlignment="1">
      <alignment horizontal="left" vertical="top" wrapText="1"/>
    </xf>
    <xf numFmtId="0" fontId="5" fillId="0" borderId="16" xfId="0" applyFont="1" applyFill="1" applyBorder="1" applyAlignment="1">
      <alignment vertical="top" wrapText="1"/>
    </xf>
    <xf numFmtId="0" fontId="5" fillId="0" borderId="12" xfId="0" applyFont="1" applyFill="1" applyBorder="1" applyAlignment="1">
      <alignment vertical="top" wrapText="1"/>
    </xf>
    <xf numFmtId="0" fontId="5" fillId="0" borderId="0" xfId="0" applyFont="1" applyBorder="1" applyAlignment="1">
      <alignment vertical="top" wrapText="1"/>
    </xf>
    <xf numFmtId="0" fontId="6" fillId="0" borderId="0" xfId="0" applyFont="1" applyFill="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57" applyFont="1" applyBorder="1" applyAlignment="1">
      <alignment horizontal="center" vertical="center" wrapText="1"/>
      <protection/>
    </xf>
    <xf numFmtId="0" fontId="6" fillId="0" borderId="0" xfId="0" applyFont="1" applyFill="1" applyAlignment="1">
      <alignment horizontal="right" vertical="center" wrapText="1"/>
    </xf>
    <xf numFmtId="0" fontId="7" fillId="0" borderId="0" xfId="0" applyFont="1" applyFill="1" applyAlignment="1">
      <alignment horizontal="center" vertical="center" wrapText="1"/>
    </xf>
    <xf numFmtId="0" fontId="7" fillId="0" borderId="0" xfId="0" applyFont="1" applyAlignment="1">
      <alignment horizontal="center" wrapText="1"/>
    </xf>
    <xf numFmtId="0" fontId="0" fillId="0" borderId="13" xfId="0" applyBorder="1" applyAlignment="1">
      <alignment horizontal="center" vertical="justify"/>
    </xf>
    <xf numFmtId="0" fontId="0" fillId="0" borderId="14" xfId="0" applyBorder="1" applyAlignment="1">
      <alignment horizontal="center" vertical="justify"/>
    </xf>
    <xf numFmtId="0" fontId="0" fillId="0" borderId="15" xfId="0" applyBorder="1" applyAlignment="1">
      <alignment horizontal="center" vertical="justify"/>
    </xf>
    <xf numFmtId="0" fontId="5" fillId="0" borderId="10" xfId="57" applyFont="1" applyBorder="1" applyAlignment="1">
      <alignment horizontal="center" vertical="center"/>
      <protection/>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Normal 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3" xfId="56"/>
    <cellStyle name="Обычный_Лист1" xfId="57"/>
    <cellStyle name="Followed Hyperlink" xfId="58"/>
    <cellStyle name="Плохой" xfId="59"/>
    <cellStyle name="Пояснение" xfId="60"/>
    <cellStyle name="Примечание" xfId="61"/>
    <cellStyle name="Percent" xfId="62"/>
    <cellStyle name="Связанная ячейка" xfId="63"/>
    <cellStyle name="Стиль 1" xfId="64"/>
    <cellStyle name="Текст предупреждения" xfId="65"/>
    <cellStyle name="Comma" xfId="66"/>
    <cellStyle name="Comma [0]"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36"/>
  <sheetViews>
    <sheetView zoomScale="90" zoomScaleNormal="90" zoomScalePageLayoutView="0" workbookViewId="0" topLeftCell="A25">
      <selection activeCell="C11" sqref="C11"/>
    </sheetView>
  </sheetViews>
  <sheetFormatPr defaultColWidth="16.8515625" defaultRowHeight="12.75"/>
  <cols>
    <col min="1" max="1" width="5.28125" style="1" customWidth="1"/>
    <col min="2" max="2" width="41.57421875" style="1" customWidth="1"/>
    <col min="3" max="3" width="117.00390625" style="1" customWidth="1"/>
    <col min="4" max="16384" width="16.8515625" style="1" customWidth="1"/>
  </cols>
  <sheetData>
    <row r="1" ht="12.75">
      <c r="C1" s="14" t="s">
        <v>14</v>
      </c>
    </row>
    <row r="2" spans="1:3" ht="12.75" customHeight="1">
      <c r="A2" s="75"/>
      <c r="B2" s="75"/>
      <c r="C2" s="75"/>
    </row>
    <row r="4" spans="1:3" ht="25.5">
      <c r="A4" s="4" t="s">
        <v>15</v>
      </c>
      <c r="B4" s="4" t="s">
        <v>0</v>
      </c>
      <c r="C4" s="4" t="s">
        <v>13</v>
      </c>
    </row>
    <row r="5" spans="1:3" s="8" customFormat="1" ht="105">
      <c r="A5" s="43">
        <v>1</v>
      </c>
      <c r="B5" s="10" t="s">
        <v>17</v>
      </c>
      <c r="C5" s="32" t="s">
        <v>101</v>
      </c>
    </row>
    <row r="6" spans="1:3" s="8" customFormat="1" ht="45" customHeight="1">
      <c r="A6" s="79">
        <v>2</v>
      </c>
      <c r="B6" s="76" t="s">
        <v>18</v>
      </c>
      <c r="C6" s="33" t="s">
        <v>24</v>
      </c>
    </row>
    <row r="7" spans="1:3" s="8" customFormat="1" ht="90">
      <c r="A7" s="79"/>
      <c r="B7" s="77"/>
      <c r="C7" s="34" t="s">
        <v>21</v>
      </c>
    </row>
    <row r="8" spans="1:3" s="8" customFormat="1" ht="198.75">
      <c r="A8" s="79"/>
      <c r="B8" s="77"/>
      <c r="C8" s="34" t="s">
        <v>22</v>
      </c>
    </row>
    <row r="9" spans="1:3" s="8" customFormat="1" ht="111.75" customHeight="1">
      <c r="A9" s="79"/>
      <c r="B9" s="78"/>
      <c r="C9" s="35" t="s">
        <v>23</v>
      </c>
    </row>
    <row r="10" spans="1:3" s="8" customFormat="1" ht="175.5" customHeight="1">
      <c r="A10" s="43">
        <v>3</v>
      </c>
      <c r="B10" s="27" t="s">
        <v>38</v>
      </c>
      <c r="C10" s="36" t="s">
        <v>39</v>
      </c>
    </row>
    <row r="11" spans="1:3" s="8" customFormat="1" ht="60">
      <c r="A11" s="43">
        <v>4</v>
      </c>
      <c r="B11" s="28" t="s">
        <v>99</v>
      </c>
      <c r="C11" s="36" t="s">
        <v>102</v>
      </c>
    </row>
    <row r="12" spans="1:3" s="8" customFormat="1" ht="111.75" customHeight="1">
      <c r="A12" s="43">
        <v>5</v>
      </c>
      <c r="B12" s="23" t="s">
        <v>19</v>
      </c>
      <c r="C12" s="37" t="s">
        <v>25</v>
      </c>
    </row>
    <row r="13" spans="1:3" s="8" customFormat="1" ht="409.5">
      <c r="A13" s="43">
        <v>6</v>
      </c>
      <c r="B13" s="23" t="s">
        <v>26</v>
      </c>
      <c r="C13" s="38" t="s">
        <v>37</v>
      </c>
    </row>
    <row r="14" spans="1:3" s="8" customFormat="1" ht="120" customHeight="1">
      <c r="A14" s="43">
        <v>7</v>
      </c>
      <c r="B14" s="23" t="s">
        <v>26</v>
      </c>
      <c r="C14" s="38" t="s">
        <v>27</v>
      </c>
    </row>
    <row r="15" spans="1:3" s="8" customFormat="1" ht="42.75" customHeight="1">
      <c r="A15" s="43">
        <v>8</v>
      </c>
      <c r="B15" s="23" t="s">
        <v>34</v>
      </c>
      <c r="C15" s="39" t="s">
        <v>28</v>
      </c>
    </row>
    <row r="16" spans="1:3" s="8" customFormat="1" ht="32.25" customHeight="1">
      <c r="A16" s="43">
        <v>9</v>
      </c>
      <c r="B16" s="23" t="s">
        <v>33</v>
      </c>
      <c r="C16" s="39" t="s">
        <v>29</v>
      </c>
    </row>
    <row r="17" spans="1:3" s="8" customFormat="1" ht="31.5" customHeight="1">
      <c r="A17" s="43">
        <v>10</v>
      </c>
      <c r="B17" s="41" t="s">
        <v>20</v>
      </c>
      <c r="C17" s="39" t="s">
        <v>30</v>
      </c>
    </row>
    <row r="18" spans="1:3" s="8" customFormat="1" ht="26.25" customHeight="1">
      <c r="A18" s="43">
        <v>11</v>
      </c>
      <c r="B18" s="42" t="s">
        <v>31</v>
      </c>
      <c r="C18" s="40" t="s">
        <v>32</v>
      </c>
    </row>
    <row r="19" spans="1:3" s="8" customFormat="1" ht="23.25" customHeight="1">
      <c r="A19" s="44">
        <v>12</v>
      </c>
      <c r="B19" s="57" t="s">
        <v>103</v>
      </c>
      <c r="C19" s="58" t="s">
        <v>104</v>
      </c>
    </row>
    <row r="20" spans="1:3" s="8" customFormat="1" ht="23.25" customHeight="1">
      <c r="A20" s="44">
        <v>13</v>
      </c>
      <c r="B20" s="57" t="s">
        <v>103</v>
      </c>
      <c r="C20" s="58" t="s">
        <v>105</v>
      </c>
    </row>
    <row r="21" spans="1:3" ht="15.75">
      <c r="A21" s="6">
        <v>14</v>
      </c>
      <c r="B21" s="57" t="s">
        <v>103</v>
      </c>
      <c r="C21" s="58" t="s">
        <v>106</v>
      </c>
    </row>
    <row r="22" s="13" customFormat="1" ht="15.75"/>
    <row r="23" spans="2:3" ht="39" customHeight="1">
      <c r="B23" s="16" t="s">
        <v>43</v>
      </c>
      <c r="C23" s="14" t="s">
        <v>16</v>
      </c>
    </row>
    <row r="24" s="13" customFormat="1" ht="15.75">
      <c r="C24" s="19"/>
    </row>
    <row r="25" spans="2:3" s="13" customFormat="1" ht="15.75">
      <c r="B25" s="21"/>
      <c r="C25" s="19"/>
    </row>
    <row r="26" spans="2:3" s="13" customFormat="1" ht="15.75">
      <c r="B26" s="21"/>
      <c r="C26" s="19"/>
    </row>
    <row r="27" spans="2:3" s="13" customFormat="1" ht="15.75">
      <c r="B27" s="21"/>
      <c r="C27" s="19"/>
    </row>
    <row r="28" spans="2:3" s="13" customFormat="1" ht="15.75">
      <c r="B28" s="21"/>
      <c r="C28" s="19"/>
    </row>
    <row r="29" spans="2:3" ht="12.75">
      <c r="B29" s="21"/>
      <c r="C29" s="19"/>
    </row>
    <row r="30" spans="2:3" ht="12.75">
      <c r="B30" s="22"/>
      <c r="C30" s="19"/>
    </row>
    <row r="31" ht="12.75">
      <c r="C31" s="19"/>
    </row>
    <row r="32" ht="12.75">
      <c r="C32" s="19"/>
    </row>
    <row r="33" ht="12.75">
      <c r="C33" s="19"/>
    </row>
    <row r="34" ht="12.75">
      <c r="C34" s="19"/>
    </row>
    <row r="35" ht="12.75">
      <c r="C35" s="19"/>
    </row>
    <row r="36" ht="12.75">
      <c r="C36" s="19"/>
    </row>
  </sheetData>
  <sheetProtection/>
  <mergeCells count="3">
    <mergeCell ref="A2:C2"/>
    <mergeCell ref="B6:B9"/>
    <mergeCell ref="A6:A9"/>
  </mergeCells>
  <printOptions/>
  <pageMargins left="0.7480314960629921" right="0.7480314960629921" top="0.3937007874015748" bottom="0.1968503937007874" header="0.5118110236220472" footer="0.5118110236220472"/>
  <pageSetup fitToHeight="2" horizontalDpi="600" verticalDpi="600" orientation="landscape" paperSize="9" scale="40" r:id="rId1"/>
</worksheet>
</file>

<file path=xl/worksheets/sheet2.xml><?xml version="1.0" encoding="utf-8"?>
<worksheet xmlns="http://schemas.openxmlformats.org/spreadsheetml/2006/main" xmlns:r="http://schemas.openxmlformats.org/officeDocument/2006/relationships">
  <sheetPr>
    <pageSetUpPr fitToPage="1"/>
  </sheetPr>
  <dimension ref="A1:K23"/>
  <sheetViews>
    <sheetView tabSelected="1" zoomScale="85" zoomScaleNormal="85" zoomScalePageLayoutView="0" workbookViewId="0" topLeftCell="A1">
      <selection activeCell="J22" sqref="J22"/>
    </sheetView>
  </sheetViews>
  <sheetFormatPr defaultColWidth="16.8515625" defaultRowHeight="12.75"/>
  <cols>
    <col min="1" max="1" width="6.421875" style="1" customWidth="1"/>
    <col min="2" max="2" width="41.57421875" style="1" customWidth="1"/>
    <col min="3" max="3" width="11.28125" style="1" customWidth="1"/>
    <col min="4" max="4" width="10.140625" style="2" customWidth="1"/>
    <col min="5" max="5" width="14.28125" style="2" customWidth="1"/>
    <col min="6" max="6" width="13.7109375" style="2" customWidth="1"/>
    <col min="7" max="7" width="12.00390625" style="1" customWidth="1"/>
    <col min="8" max="8" width="15.140625" style="1" customWidth="1"/>
    <col min="9" max="9" width="11.8515625" style="1" customWidth="1"/>
    <col min="10" max="10" width="20.28125" style="1" customWidth="1"/>
    <col min="11" max="16384" width="16.8515625" style="1" customWidth="1"/>
  </cols>
  <sheetData>
    <row r="1" spans="9:10" ht="12.75">
      <c r="I1" s="80" t="s">
        <v>3</v>
      </c>
      <c r="J1" s="80"/>
    </row>
    <row r="2" spans="1:10" ht="15" customHeight="1">
      <c r="A2" s="81" t="s">
        <v>12</v>
      </c>
      <c r="B2" s="81"/>
      <c r="C2" s="81"/>
      <c r="D2" s="81"/>
      <c r="E2" s="81"/>
      <c r="F2" s="81"/>
      <c r="G2" s="81"/>
      <c r="H2" s="81"/>
      <c r="I2" s="81"/>
      <c r="J2" s="81"/>
    </row>
    <row r="3" spans="2:10" ht="38.25" customHeight="1">
      <c r="B3" s="82" t="s">
        <v>44</v>
      </c>
      <c r="C3" s="82"/>
      <c r="D3" s="82"/>
      <c r="E3" s="82"/>
      <c r="F3" s="82"/>
      <c r="G3" s="82"/>
      <c r="H3" s="82"/>
      <c r="I3" s="82"/>
      <c r="J3" s="18"/>
    </row>
    <row r="4" ht="12.75">
      <c r="C4" s="3"/>
    </row>
    <row r="5" spans="1:10" ht="63.75">
      <c r="A5" s="4" t="s">
        <v>1</v>
      </c>
      <c r="B5" s="4" t="s">
        <v>0</v>
      </c>
      <c r="C5" s="4" t="s">
        <v>4</v>
      </c>
      <c r="D5" s="5" t="s">
        <v>6</v>
      </c>
      <c r="E5" s="5" t="s">
        <v>10</v>
      </c>
      <c r="F5" s="5" t="s">
        <v>2</v>
      </c>
      <c r="G5" s="4" t="s">
        <v>5</v>
      </c>
      <c r="H5" s="4" t="s">
        <v>8</v>
      </c>
      <c r="I5" s="4" t="s">
        <v>9</v>
      </c>
      <c r="J5" s="4" t="s">
        <v>7</v>
      </c>
    </row>
    <row r="6" spans="1:10" s="8" customFormat="1" ht="48.75" customHeight="1">
      <c r="A6" s="9">
        <v>1</v>
      </c>
      <c r="B6" s="10" t="s">
        <v>98</v>
      </c>
      <c r="C6" s="24" t="s">
        <v>35</v>
      </c>
      <c r="D6" s="15">
        <v>6</v>
      </c>
      <c r="E6" s="11">
        <v>32000</v>
      </c>
      <c r="F6" s="7">
        <f aca="true" t="shared" si="0" ref="F6:F19">D6*E6</f>
        <v>192000</v>
      </c>
      <c r="G6" s="83" t="s">
        <v>46</v>
      </c>
      <c r="H6" s="6" t="s">
        <v>11</v>
      </c>
      <c r="I6" s="12"/>
      <c r="J6" s="83" t="s">
        <v>45</v>
      </c>
    </row>
    <row r="7" spans="1:10" s="8" customFormat="1" ht="57.75" customHeight="1">
      <c r="A7" s="9">
        <v>2</v>
      </c>
      <c r="B7" s="10" t="s">
        <v>41</v>
      </c>
      <c r="C7" s="24" t="s">
        <v>35</v>
      </c>
      <c r="D7" s="15">
        <v>450</v>
      </c>
      <c r="E7" s="11">
        <v>52000</v>
      </c>
      <c r="F7" s="7">
        <f t="shared" si="0"/>
        <v>23400000</v>
      </c>
      <c r="G7" s="84"/>
      <c r="H7" s="6" t="s">
        <v>11</v>
      </c>
      <c r="I7" s="12"/>
      <c r="J7" s="84"/>
    </row>
    <row r="8" spans="1:10" s="8" customFormat="1" ht="85.5" customHeight="1">
      <c r="A8" s="9">
        <v>3</v>
      </c>
      <c r="B8" s="28" t="s">
        <v>99</v>
      </c>
      <c r="C8" s="29" t="s">
        <v>35</v>
      </c>
      <c r="D8" s="30">
        <v>5</v>
      </c>
      <c r="E8" s="31">
        <v>135000</v>
      </c>
      <c r="F8" s="7">
        <f t="shared" si="0"/>
        <v>675000</v>
      </c>
      <c r="G8" s="84"/>
      <c r="H8" s="6" t="s">
        <v>11</v>
      </c>
      <c r="I8" s="12"/>
      <c r="J8" s="84"/>
    </row>
    <row r="9" spans="1:10" s="8" customFormat="1" ht="85.5" customHeight="1">
      <c r="A9" s="9">
        <v>4</v>
      </c>
      <c r="B9" s="28" t="s">
        <v>40</v>
      </c>
      <c r="C9" s="29" t="s">
        <v>100</v>
      </c>
      <c r="D9" s="30">
        <v>3000</v>
      </c>
      <c r="E9" s="31">
        <v>550</v>
      </c>
      <c r="F9" s="7">
        <f t="shared" si="0"/>
        <v>1650000</v>
      </c>
      <c r="G9" s="84"/>
      <c r="H9" s="6" t="s">
        <v>11</v>
      </c>
      <c r="I9" s="12"/>
      <c r="J9" s="84"/>
    </row>
    <row r="10" spans="1:11" s="8" customFormat="1" ht="115.5" customHeight="1">
      <c r="A10" s="9">
        <v>5</v>
      </c>
      <c r="B10" s="28" t="s">
        <v>42</v>
      </c>
      <c r="C10" s="29" t="s">
        <v>35</v>
      </c>
      <c r="D10" s="30">
        <v>10</v>
      </c>
      <c r="E10" s="31">
        <v>185000</v>
      </c>
      <c r="F10" s="7">
        <f t="shared" si="0"/>
        <v>1850000</v>
      </c>
      <c r="G10" s="84"/>
      <c r="H10" s="6" t="s">
        <v>11</v>
      </c>
      <c r="I10" s="12"/>
      <c r="J10" s="84"/>
      <c r="K10"/>
    </row>
    <row r="11" spans="1:11" s="8" customFormat="1" ht="59.25" customHeight="1">
      <c r="A11" s="9">
        <v>6</v>
      </c>
      <c r="B11" s="10" t="s">
        <v>26</v>
      </c>
      <c r="C11" s="24" t="s">
        <v>35</v>
      </c>
      <c r="D11" s="15">
        <v>100</v>
      </c>
      <c r="E11" s="11">
        <v>145000</v>
      </c>
      <c r="F11" s="7">
        <f t="shared" si="0"/>
        <v>14500000</v>
      </c>
      <c r="G11" s="84"/>
      <c r="H11" s="6" t="s">
        <v>11</v>
      </c>
      <c r="I11" s="12"/>
      <c r="J11" s="84"/>
      <c r="K11"/>
    </row>
    <row r="12" spans="1:11" s="8" customFormat="1" ht="72" customHeight="1">
      <c r="A12" s="9">
        <v>7</v>
      </c>
      <c r="B12" s="10" t="s">
        <v>26</v>
      </c>
      <c r="C12" s="24" t="s">
        <v>35</v>
      </c>
      <c r="D12" s="15">
        <v>9</v>
      </c>
      <c r="E12" s="11">
        <v>41000</v>
      </c>
      <c r="F12" s="7">
        <f t="shared" si="0"/>
        <v>369000</v>
      </c>
      <c r="G12" s="84"/>
      <c r="H12" s="6" t="s">
        <v>11</v>
      </c>
      <c r="I12" s="12"/>
      <c r="J12" s="84"/>
      <c r="K12"/>
    </row>
    <row r="13" spans="1:11" s="8" customFormat="1" ht="39" customHeight="1">
      <c r="A13" s="9">
        <v>8</v>
      </c>
      <c r="B13" s="10" t="s">
        <v>34</v>
      </c>
      <c r="C13" s="24" t="s">
        <v>35</v>
      </c>
      <c r="D13" s="15">
        <v>10</v>
      </c>
      <c r="E13" s="11">
        <v>443000</v>
      </c>
      <c r="F13" s="7">
        <f t="shared" si="0"/>
        <v>4430000</v>
      </c>
      <c r="G13" s="84"/>
      <c r="H13" s="6" t="s">
        <v>11</v>
      </c>
      <c r="I13" s="12"/>
      <c r="J13" s="84"/>
      <c r="K13"/>
    </row>
    <row r="14" spans="1:11" s="8" customFormat="1" ht="28.5" customHeight="1">
      <c r="A14" s="9">
        <v>9</v>
      </c>
      <c r="B14" s="25" t="s">
        <v>33</v>
      </c>
      <c r="C14" s="24" t="s">
        <v>35</v>
      </c>
      <c r="D14" s="15">
        <v>50</v>
      </c>
      <c r="E14" s="11">
        <v>380000</v>
      </c>
      <c r="F14" s="7">
        <f t="shared" si="0"/>
        <v>19000000</v>
      </c>
      <c r="G14" s="84"/>
      <c r="H14" s="6" t="s">
        <v>11</v>
      </c>
      <c r="I14" s="12"/>
      <c r="J14" s="84"/>
      <c r="K14"/>
    </row>
    <row r="15" spans="1:11" s="8" customFormat="1" ht="33" customHeight="1">
      <c r="A15" s="9">
        <v>10</v>
      </c>
      <c r="B15" s="20" t="s">
        <v>20</v>
      </c>
      <c r="C15" s="24" t="s">
        <v>36</v>
      </c>
      <c r="D15" s="15">
        <v>10</v>
      </c>
      <c r="E15" s="11">
        <v>660000</v>
      </c>
      <c r="F15" s="7">
        <f t="shared" si="0"/>
        <v>6600000</v>
      </c>
      <c r="G15" s="84"/>
      <c r="H15" s="6" t="s">
        <v>11</v>
      </c>
      <c r="I15" s="12"/>
      <c r="J15" s="84"/>
      <c r="K15"/>
    </row>
    <row r="16" spans="1:11" s="8" customFormat="1" ht="26.25" customHeight="1">
      <c r="A16" s="9">
        <v>11</v>
      </c>
      <c r="B16" s="26" t="s">
        <v>31</v>
      </c>
      <c r="C16" s="24" t="s">
        <v>35</v>
      </c>
      <c r="D16" s="15">
        <v>1</v>
      </c>
      <c r="E16" s="11">
        <v>215000</v>
      </c>
      <c r="F16" s="7">
        <f t="shared" si="0"/>
        <v>215000</v>
      </c>
      <c r="G16" s="84"/>
      <c r="H16" s="6" t="s">
        <v>11</v>
      </c>
      <c r="I16" s="12"/>
      <c r="J16" s="84"/>
      <c r="K16"/>
    </row>
    <row r="17" spans="1:11" s="8" customFormat="1" ht="25.5">
      <c r="A17" s="9">
        <v>12</v>
      </c>
      <c r="B17" s="59" t="s">
        <v>107</v>
      </c>
      <c r="C17" s="24" t="s">
        <v>35</v>
      </c>
      <c r="D17" s="15">
        <v>1</v>
      </c>
      <c r="E17" s="11">
        <v>50000</v>
      </c>
      <c r="F17" s="7">
        <f t="shared" si="0"/>
        <v>50000</v>
      </c>
      <c r="G17" s="84"/>
      <c r="H17" s="6" t="s">
        <v>11</v>
      </c>
      <c r="I17" s="12"/>
      <c r="J17" s="84"/>
      <c r="K17"/>
    </row>
    <row r="18" spans="1:11" s="8" customFormat="1" ht="25.5">
      <c r="A18" s="9">
        <v>13</v>
      </c>
      <c r="B18" s="59" t="s">
        <v>108</v>
      </c>
      <c r="C18" s="24" t="s">
        <v>35</v>
      </c>
      <c r="D18" s="15">
        <v>1</v>
      </c>
      <c r="E18" s="11">
        <v>50000</v>
      </c>
      <c r="F18" s="7">
        <f t="shared" si="0"/>
        <v>50000</v>
      </c>
      <c r="G18" s="84"/>
      <c r="H18" s="6" t="s">
        <v>11</v>
      </c>
      <c r="I18" s="12"/>
      <c r="J18" s="84"/>
      <c r="K18"/>
    </row>
    <row r="19" spans="1:11" s="8" customFormat="1" ht="25.5">
      <c r="A19" s="9">
        <v>14</v>
      </c>
      <c r="B19" s="59" t="s">
        <v>109</v>
      </c>
      <c r="C19" s="24" t="s">
        <v>35</v>
      </c>
      <c r="D19" s="15">
        <v>1</v>
      </c>
      <c r="E19" s="11">
        <v>50000</v>
      </c>
      <c r="F19" s="7">
        <f t="shared" si="0"/>
        <v>50000</v>
      </c>
      <c r="G19" s="85"/>
      <c r="H19" s="6" t="s">
        <v>11</v>
      </c>
      <c r="I19" s="12"/>
      <c r="J19" s="85"/>
      <c r="K19"/>
    </row>
    <row r="20" spans="1:11" s="8" customFormat="1" ht="21.75" customHeight="1">
      <c r="A20" s="48"/>
      <c r="B20" s="49"/>
      <c r="C20" s="50"/>
      <c r="D20" s="51"/>
      <c r="E20" s="52"/>
      <c r="F20" s="53"/>
      <c r="G20" s="54"/>
      <c r="H20" s="55"/>
      <c r="I20" s="56"/>
      <c r="J20" s="54"/>
      <c r="K20"/>
    </row>
    <row r="21" ht="24" customHeight="1"/>
    <row r="22" spans="2:8" ht="44.25" customHeight="1">
      <c r="B22" s="16" t="s">
        <v>43</v>
      </c>
      <c r="C22" s="17"/>
      <c r="D22" s="17"/>
      <c r="E22" s="17"/>
      <c r="F22" s="17"/>
      <c r="G22" s="75" t="s">
        <v>16</v>
      </c>
      <c r="H22" s="75"/>
    </row>
    <row r="23" spans="4:6" ht="12.75">
      <c r="D23" s="1"/>
      <c r="E23" s="1"/>
      <c r="F23" s="1"/>
    </row>
  </sheetData>
  <sheetProtection/>
  <mergeCells count="6">
    <mergeCell ref="I1:J1"/>
    <mergeCell ref="A2:J2"/>
    <mergeCell ref="B3:I3"/>
    <mergeCell ref="G22:H22"/>
    <mergeCell ref="J6:J19"/>
    <mergeCell ref="G6:G19"/>
  </mergeCells>
  <printOptions/>
  <pageMargins left="0.1968503937007874" right="0.15748031496062992" top="0.1968503937007874" bottom="0.15748031496062992" header="0.15748031496062992" footer="0.15748031496062992"/>
  <pageSetup fitToHeight="2" fitToWidth="1" horizontalDpi="600" verticalDpi="600" orientation="landscape" paperSize="9" scale="94" r:id="rId1"/>
</worksheet>
</file>

<file path=xl/worksheets/sheet3.xml><?xml version="1.0" encoding="utf-8"?>
<worksheet xmlns="http://schemas.openxmlformats.org/spreadsheetml/2006/main" xmlns:r="http://schemas.openxmlformats.org/officeDocument/2006/relationships">
  <dimension ref="A1:K21"/>
  <sheetViews>
    <sheetView zoomScalePageLayoutView="0" workbookViewId="0" topLeftCell="A19">
      <selection activeCell="F6" sqref="F6:F19"/>
    </sheetView>
  </sheetViews>
  <sheetFormatPr defaultColWidth="9.140625" defaultRowHeight="12.75"/>
  <cols>
    <col min="2" max="2" width="44.8515625" style="0" customWidth="1"/>
    <col min="4" max="4" width="6.8515625" style="0" customWidth="1"/>
    <col min="6" max="6" width="14.00390625" style="0" customWidth="1"/>
    <col min="7" max="7" width="14.8515625" style="0" customWidth="1"/>
    <col min="8" max="8" width="15.140625" style="0" customWidth="1"/>
    <col min="9" max="9" width="10.00390625" style="0" customWidth="1"/>
    <col min="10" max="10" width="15.28125" style="0" customWidth="1"/>
  </cols>
  <sheetData>
    <row r="1" spans="1:10" ht="12.75" customHeight="1">
      <c r="A1" s="1"/>
      <c r="B1" s="1"/>
      <c r="C1" s="1"/>
      <c r="D1" s="2"/>
      <c r="E1" s="2"/>
      <c r="F1" s="2"/>
      <c r="G1" s="1"/>
      <c r="H1" s="1"/>
      <c r="I1" s="80" t="s">
        <v>47</v>
      </c>
      <c r="J1" s="80"/>
    </row>
    <row r="2" spans="1:10" ht="15.75">
      <c r="A2" s="81" t="s">
        <v>48</v>
      </c>
      <c r="B2" s="81"/>
      <c r="C2" s="81"/>
      <c r="D2" s="81"/>
      <c r="E2" s="81"/>
      <c r="F2" s="81"/>
      <c r="G2" s="81"/>
      <c r="H2" s="81"/>
      <c r="I2" s="81"/>
      <c r="J2" s="81"/>
    </row>
    <row r="3" spans="1:10" ht="30" customHeight="1">
      <c r="A3" s="1"/>
      <c r="B3" s="82" t="s">
        <v>62</v>
      </c>
      <c r="C3" s="82"/>
      <c r="D3" s="82"/>
      <c r="E3" s="82"/>
      <c r="F3" s="82"/>
      <c r="G3" s="82"/>
      <c r="H3" s="82"/>
      <c r="I3" s="82"/>
      <c r="J3" s="18"/>
    </row>
    <row r="4" spans="1:10" ht="13.5" thickBot="1">
      <c r="A4" s="1"/>
      <c r="B4" s="1"/>
      <c r="C4" s="3"/>
      <c r="D4" s="2"/>
      <c r="E4" s="2"/>
      <c r="F4" s="2"/>
      <c r="G4" s="1"/>
      <c r="H4" s="1"/>
      <c r="I4" s="1"/>
      <c r="J4" s="1"/>
    </row>
    <row r="5" spans="1:10" ht="63.75" customHeight="1" thickBot="1">
      <c r="A5" s="4" t="s">
        <v>1</v>
      </c>
      <c r="B5" s="4" t="s">
        <v>49</v>
      </c>
      <c r="C5" s="47" t="s">
        <v>50</v>
      </c>
      <c r="D5" s="45" t="s">
        <v>51</v>
      </c>
      <c r="E5" s="46" t="s">
        <v>52</v>
      </c>
      <c r="F5" s="5" t="s">
        <v>53</v>
      </c>
      <c r="G5" s="4" t="s">
        <v>54</v>
      </c>
      <c r="H5" s="4" t="s">
        <v>55</v>
      </c>
      <c r="I5" s="4" t="s">
        <v>56</v>
      </c>
      <c r="J5" s="4" t="s">
        <v>57</v>
      </c>
    </row>
    <row r="6" spans="1:10" ht="66" customHeight="1">
      <c r="A6" s="9">
        <v>1</v>
      </c>
      <c r="B6" s="10" t="s">
        <v>64</v>
      </c>
      <c r="C6" s="24" t="s">
        <v>58</v>
      </c>
      <c r="D6" s="15">
        <v>6</v>
      </c>
      <c r="E6" s="11">
        <v>32000</v>
      </c>
      <c r="F6" s="7">
        <f aca="true" t="shared" si="0" ref="F6:F19">D6*E6</f>
        <v>192000</v>
      </c>
      <c r="G6" s="83" t="s">
        <v>60</v>
      </c>
      <c r="H6" s="6" t="s">
        <v>61</v>
      </c>
      <c r="I6" s="12"/>
      <c r="J6" s="83" t="s">
        <v>63</v>
      </c>
    </row>
    <row r="7" spans="1:10" ht="70.5" customHeight="1">
      <c r="A7" s="9">
        <v>2</v>
      </c>
      <c r="B7" s="10" t="s">
        <v>65</v>
      </c>
      <c r="C7" s="24" t="s">
        <v>58</v>
      </c>
      <c r="D7" s="15">
        <v>450</v>
      </c>
      <c r="E7" s="11">
        <v>52000</v>
      </c>
      <c r="F7" s="7">
        <f t="shared" si="0"/>
        <v>23400000</v>
      </c>
      <c r="G7" s="84"/>
      <c r="H7" s="6" t="s">
        <v>61</v>
      </c>
      <c r="I7" s="12"/>
      <c r="J7" s="84"/>
    </row>
    <row r="8" spans="1:10" ht="96.75" customHeight="1">
      <c r="A8" s="9">
        <v>3</v>
      </c>
      <c r="B8" s="28" t="s">
        <v>66</v>
      </c>
      <c r="C8" s="29" t="s">
        <v>58</v>
      </c>
      <c r="D8" s="30">
        <v>5</v>
      </c>
      <c r="E8" s="31">
        <v>135000</v>
      </c>
      <c r="F8" s="7">
        <f t="shared" si="0"/>
        <v>675000</v>
      </c>
      <c r="G8" s="84"/>
      <c r="H8" s="6" t="s">
        <v>61</v>
      </c>
      <c r="I8" s="12"/>
      <c r="J8" s="84"/>
    </row>
    <row r="9" spans="1:10" ht="105">
      <c r="A9" s="9">
        <v>4</v>
      </c>
      <c r="B9" s="28" t="s">
        <v>67</v>
      </c>
      <c r="C9" s="29" t="s">
        <v>111</v>
      </c>
      <c r="D9" s="30">
        <v>3000</v>
      </c>
      <c r="E9" s="31">
        <v>550</v>
      </c>
      <c r="F9" s="7">
        <f t="shared" si="0"/>
        <v>1650000</v>
      </c>
      <c r="G9" s="84"/>
      <c r="H9" s="6" t="s">
        <v>61</v>
      </c>
      <c r="I9" s="12"/>
      <c r="J9" s="84"/>
    </row>
    <row r="10" spans="1:10" ht="76.5" customHeight="1">
      <c r="A10" s="9">
        <v>5</v>
      </c>
      <c r="B10" s="10" t="s">
        <v>68</v>
      </c>
      <c r="C10" s="29" t="s">
        <v>58</v>
      </c>
      <c r="D10" s="30">
        <v>10</v>
      </c>
      <c r="E10" s="31">
        <v>185000</v>
      </c>
      <c r="F10" s="7">
        <f t="shared" si="0"/>
        <v>1850000</v>
      </c>
      <c r="G10" s="84"/>
      <c r="H10" s="6"/>
      <c r="I10" s="12"/>
      <c r="J10" s="84"/>
    </row>
    <row r="11" spans="1:10" ht="70.5" customHeight="1">
      <c r="A11" s="9">
        <v>6</v>
      </c>
      <c r="B11" s="10" t="s">
        <v>68</v>
      </c>
      <c r="C11" s="24" t="s">
        <v>58</v>
      </c>
      <c r="D11" s="15">
        <v>100</v>
      </c>
      <c r="E11" s="11">
        <v>145000</v>
      </c>
      <c r="F11" s="7">
        <f t="shared" si="0"/>
        <v>14500000</v>
      </c>
      <c r="G11" s="84"/>
      <c r="H11" s="6"/>
      <c r="I11" s="12"/>
      <c r="J11" s="84"/>
    </row>
    <row r="12" spans="1:10" ht="70.5" customHeight="1">
      <c r="A12" s="9">
        <v>7</v>
      </c>
      <c r="B12" s="10" t="s">
        <v>68</v>
      </c>
      <c r="C12" s="24" t="s">
        <v>58</v>
      </c>
      <c r="D12" s="15">
        <v>9</v>
      </c>
      <c r="E12" s="11">
        <v>41000</v>
      </c>
      <c r="F12" s="7">
        <f t="shared" si="0"/>
        <v>369000</v>
      </c>
      <c r="G12" s="84"/>
      <c r="H12" s="6"/>
      <c r="I12" s="12"/>
      <c r="J12" s="84"/>
    </row>
    <row r="13" spans="1:10" ht="52.5" customHeight="1">
      <c r="A13" s="9">
        <v>8</v>
      </c>
      <c r="B13" s="10" t="s">
        <v>69</v>
      </c>
      <c r="C13" s="24" t="s">
        <v>58</v>
      </c>
      <c r="D13" s="15">
        <v>10</v>
      </c>
      <c r="E13" s="11">
        <v>443000</v>
      </c>
      <c r="F13" s="7">
        <f t="shared" si="0"/>
        <v>4430000</v>
      </c>
      <c r="G13" s="84"/>
      <c r="H13" s="6" t="s">
        <v>11</v>
      </c>
      <c r="I13" s="12"/>
      <c r="J13" s="84"/>
    </row>
    <row r="14" spans="1:10" ht="30.75" customHeight="1">
      <c r="A14" s="9">
        <v>9</v>
      </c>
      <c r="B14" s="25" t="s">
        <v>70</v>
      </c>
      <c r="C14" s="24" t="s">
        <v>58</v>
      </c>
      <c r="D14" s="15">
        <v>50</v>
      </c>
      <c r="E14" s="11">
        <v>380000</v>
      </c>
      <c r="F14" s="7">
        <f t="shared" si="0"/>
        <v>19000000</v>
      </c>
      <c r="G14" s="84"/>
      <c r="H14" s="6" t="s">
        <v>61</v>
      </c>
      <c r="I14" s="12"/>
      <c r="J14" s="84"/>
    </row>
    <row r="15" spans="1:10" ht="36.75" customHeight="1">
      <c r="A15" s="9">
        <v>10</v>
      </c>
      <c r="B15" s="20" t="s">
        <v>71</v>
      </c>
      <c r="C15" s="24" t="s">
        <v>59</v>
      </c>
      <c r="D15" s="15">
        <v>10</v>
      </c>
      <c r="E15" s="11">
        <v>660000</v>
      </c>
      <c r="F15" s="7">
        <f t="shared" si="0"/>
        <v>6600000</v>
      </c>
      <c r="G15" s="84"/>
      <c r="H15" s="6" t="s">
        <v>61</v>
      </c>
      <c r="I15" s="12"/>
      <c r="J15" s="84"/>
    </row>
    <row r="16" spans="1:10" ht="30" customHeight="1">
      <c r="A16" s="9">
        <v>11</v>
      </c>
      <c r="B16" s="26" t="s">
        <v>72</v>
      </c>
      <c r="C16" s="24" t="s">
        <v>58</v>
      </c>
      <c r="D16" s="15">
        <v>1</v>
      </c>
      <c r="E16" s="11">
        <v>215000</v>
      </c>
      <c r="F16" s="7">
        <f t="shared" si="0"/>
        <v>215000</v>
      </c>
      <c r="G16" s="84"/>
      <c r="H16" s="6" t="s">
        <v>61</v>
      </c>
      <c r="I16" s="12"/>
      <c r="J16" s="84"/>
    </row>
    <row r="17" spans="1:11" s="8" customFormat="1" ht="37.5" customHeight="1">
      <c r="A17" s="9">
        <v>12</v>
      </c>
      <c r="B17" s="59" t="s">
        <v>112</v>
      </c>
      <c r="C17" s="24" t="s">
        <v>58</v>
      </c>
      <c r="D17" s="15">
        <v>1</v>
      </c>
      <c r="E17" s="11">
        <v>50000</v>
      </c>
      <c r="F17" s="7">
        <f t="shared" si="0"/>
        <v>50000</v>
      </c>
      <c r="G17" s="54"/>
      <c r="H17" s="6" t="s">
        <v>61</v>
      </c>
      <c r="I17" s="12"/>
      <c r="J17" s="54"/>
      <c r="K17"/>
    </row>
    <row r="18" spans="1:11" s="8" customFormat="1" ht="25.5">
      <c r="A18" s="9">
        <v>13</v>
      </c>
      <c r="B18" s="59" t="s">
        <v>113</v>
      </c>
      <c r="C18" s="24" t="s">
        <v>58</v>
      </c>
      <c r="D18" s="15">
        <v>1</v>
      </c>
      <c r="E18" s="11">
        <v>50000</v>
      </c>
      <c r="F18" s="7">
        <f t="shared" si="0"/>
        <v>50000</v>
      </c>
      <c r="G18" s="54"/>
      <c r="H18" s="6" t="s">
        <v>61</v>
      </c>
      <c r="I18" s="12"/>
      <c r="J18" s="54"/>
      <c r="K18"/>
    </row>
    <row r="19" spans="1:11" s="8" customFormat="1" ht="25.5">
      <c r="A19" s="9">
        <v>14</v>
      </c>
      <c r="B19" s="59" t="s">
        <v>114</v>
      </c>
      <c r="C19" s="24" t="s">
        <v>58</v>
      </c>
      <c r="D19" s="15">
        <v>1</v>
      </c>
      <c r="E19" s="11">
        <v>50000</v>
      </c>
      <c r="F19" s="7">
        <f t="shared" si="0"/>
        <v>50000</v>
      </c>
      <c r="G19" s="54"/>
      <c r="H19" s="6" t="s">
        <v>61</v>
      </c>
      <c r="I19" s="12"/>
      <c r="J19" s="54"/>
      <c r="K19"/>
    </row>
    <row r="20" spans="1:10" ht="12.75">
      <c r="A20" s="1"/>
      <c r="B20" s="1"/>
      <c r="C20" s="1"/>
      <c r="D20" s="2"/>
      <c r="E20" s="2"/>
      <c r="F20" s="2"/>
      <c r="G20" s="1"/>
      <c r="H20" s="1"/>
      <c r="I20" s="1"/>
      <c r="J20" s="1"/>
    </row>
    <row r="21" spans="1:10" ht="38.25" customHeight="1">
      <c r="A21" s="1"/>
      <c r="B21" s="16" t="s">
        <v>73</v>
      </c>
      <c r="C21" s="17"/>
      <c r="D21" s="17"/>
      <c r="E21" s="17"/>
      <c r="F21" s="17"/>
      <c r="G21" s="75" t="s">
        <v>74</v>
      </c>
      <c r="H21" s="75"/>
      <c r="I21" s="1"/>
      <c r="J21" s="1"/>
    </row>
  </sheetData>
  <sheetProtection/>
  <mergeCells count="6">
    <mergeCell ref="I1:J1"/>
    <mergeCell ref="A2:J2"/>
    <mergeCell ref="B3:I3"/>
    <mergeCell ref="G6:G16"/>
    <mergeCell ref="J6:J16"/>
    <mergeCell ref="G21:H2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24"/>
  <sheetViews>
    <sheetView zoomScale="110" zoomScaleNormal="110" zoomScalePageLayoutView="0" workbookViewId="0" topLeftCell="A15">
      <selection activeCell="B13" sqref="B13"/>
    </sheetView>
  </sheetViews>
  <sheetFormatPr defaultColWidth="9.140625" defaultRowHeight="12.75"/>
  <cols>
    <col min="1" max="1" width="9.140625" style="60" customWidth="1"/>
    <col min="2" max="2" width="36.7109375" style="60" customWidth="1"/>
    <col min="3" max="3" width="88.57421875" style="60" customWidth="1"/>
    <col min="4" max="16384" width="9.140625" style="60" customWidth="1"/>
  </cols>
  <sheetData>
    <row r="1" spans="1:3" ht="12.75">
      <c r="A1" s="1"/>
      <c r="B1" s="1"/>
      <c r="C1" s="14" t="s">
        <v>75</v>
      </c>
    </row>
    <row r="2" spans="1:3" ht="12.75">
      <c r="A2" s="75"/>
      <c r="B2" s="75"/>
      <c r="C2" s="75"/>
    </row>
    <row r="3" spans="1:3" ht="12.75">
      <c r="A3" s="1"/>
      <c r="B3" s="1"/>
      <c r="C3" s="1"/>
    </row>
    <row r="4" spans="1:3" ht="12.75">
      <c r="A4" s="4" t="s">
        <v>15</v>
      </c>
      <c r="B4" s="4" t="s">
        <v>76</v>
      </c>
      <c r="C4" s="4" t="s">
        <v>77</v>
      </c>
    </row>
    <row r="5" spans="1:3" ht="93.75" customHeight="1">
      <c r="A5" s="61">
        <v>1</v>
      </c>
      <c r="B5" s="62" t="s">
        <v>78</v>
      </c>
      <c r="C5" s="67" t="s">
        <v>79</v>
      </c>
    </row>
    <row r="6" spans="1:3" ht="217.5" customHeight="1">
      <c r="A6" s="86">
        <v>2</v>
      </c>
      <c r="B6" s="87" t="s">
        <v>115</v>
      </c>
      <c r="C6" s="68" t="s">
        <v>80</v>
      </c>
    </row>
    <row r="7" spans="1:3" ht="104.25" customHeight="1">
      <c r="A7" s="86"/>
      <c r="B7" s="88"/>
      <c r="C7" s="69" t="s">
        <v>81</v>
      </c>
    </row>
    <row r="8" spans="1:3" ht="137.25" customHeight="1">
      <c r="A8" s="86"/>
      <c r="B8" s="88"/>
      <c r="C8" s="69" t="s">
        <v>82</v>
      </c>
    </row>
    <row r="9" spans="1:3" ht="128.25" customHeight="1">
      <c r="A9" s="86"/>
      <c r="B9" s="89"/>
      <c r="C9" s="70" t="s">
        <v>83</v>
      </c>
    </row>
    <row r="10" spans="1:3" ht="162.75" customHeight="1">
      <c r="A10" s="61">
        <v>3</v>
      </c>
      <c r="B10" s="27" t="s">
        <v>84</v>
      </c>
      <c r="C10" s="36" t="s">
        <v>85</v>
      </c>
    </row>
    <row r="11" spans="1:3" ht="99.75" customHeight="1">
      <c r="A11" s="61">
        <v>4</v>
      </c>
      <c r="B11" s="63" t="s">
        <v>86</v>
      </c>
      <c r="C11" s="37" t="s">
        <v>116</v>
      </c>
    </row>
    <row r="12" spans="1:3" ht="105.75" customHeight="1">
      <c r="A12" s="61">
        <v>5</v>
      </c>
      <c r="B12" s="63" t="s">
        <v>88</v>
      </c>
      <c r="C12" s="71" t="s">
        <v>87</v>
      </c>
    </row>
    <row r="13" spans="1:3" ht="139.5" customHeight="1">
      <c r="A13" s="61">
        <v>6</v>
      </c>
      <c r="B13" s="63" t="s">
        <v>88</v>
      </c>
      <c r="C13" s="69" t="s">
        <v>110</v>
      </c>
    </row>
    <row r="14" spans="1:3" ht="109.5" customHeight="1">
      <c r="A14" s="61">
        <v>7</v>
      </c>
      <c r="B14" s="63" t="s">
        <v>88</v>
      </c>
      <c r="C14" s="74" t="s">
        <v>89</v>
      </c>
    </row>
    <row r="15" spans="1:3" ht="38.25">
      <c r="A15" s="61">
        <v>8</v>
      </c>
      <c r="B15" s="63" t="s">
        <v>90</v>
      </c>
      <c r="C15" s="72" t="s">
        <v>91</v>
      </c>
    </row>
    <row r="16" spans="1:3" ht="33" customHeight="1">
      <c r="A16" s="61">
        <v>9</v>
      </c>
      <c r="B16" s="64" t="s">
        <v>92</v>
      </c>
      <c r="C16" s="72" t="s">
        <v>93</v>
      </c>
    </row>
    <row r="17" spans="1:3" ht="34.5" customHeight="1">
      <c r="A17" s="61">
        <v>10</v>
      </c>
      <c r="B17" s="65" t="s">
        <v>71</v>
      </c>
      <c r="C17" s="72" t="s">
        <v>94</v>
      </c>
    </row>
    <row r="18" spans="1:3" ht="46.5" customHeight="1">
      <c r="A18" s="61">
        <v>11</v>
      </c>
      <c r="B18" s="66" t="s">
        <v>95</v>
      </c>
      <c r="C18" s="73" t="s">
        <v>96</v>
      </c>
    </row>
    <row r="19" spans="1:3" s="8" customFormat="1" ht="23.25" customHeight="1">
      <c r="A19" s="44">
        <v>12</v>
      </c>
      <c r="B19" s="57" t="s">
        <v>117</v>
      </c>
      <c r="C19" s="58" t="s">
        <v>118</v>
      </c>
    </row>
    <row r="20" spans="1:3" s="8" customFormat="1" ht="23.25" customHeight="1">
      <c r="A20" s="44">
        <v>13</v>
      </c>
      <c r="B20" s="57" t="s">
        <v>117</v>
      </c>
      <c r="C20" s="58" t="s">
        <v>119</v>
      </c>
    </row>
    <row r="21" spans="1:3" s="1" customFormat="1" ht="15.75">
      <c r="A21" s="6">
        <v>14</v>
      </c>
      <c r="B21" s="57" t="s">
        <v>117</v>
      </c>
      <c r="C21" s="58" t="s">
        <v>120</v>
      </c>
    </row>
    <row r="22" spans="1:3" ht="12.75">
      <c r="A22" s="1"/>
      <c r="B22" s="1"/>
      <c r="C22" s="1"/>
    </row>
    <row r="23" spans="2:4" ht="38.25">
      <c r="B23" s="1" t="s">
        <v>97</v>
      </c>
      <c r="C23" s="75" t="s">
        <v>16</v>
      </c>
      <c r="D23" s="75"/>
    </row>
    <row r="24" spans="1:3" ht="12.75">
      <c r="A24" s="1"/>
      <c r="B24" s="1"/>
      <c r="C24" s="19"/>
    </row>
  </sheetData>
  <sheetProtection/>
  <mergeCells count="4">
    <mergeCell ref="A2:C2"/>
    <mergeCell ref="A6:A9"/>
    <mergeCell ref="B6:B9"/>
    <mergeCell ref="C23:D2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 Windows</cp:lastModifiedBy>
  <cp:lastPrinted>2018-05-23T09:00:54Z</cp:lastPrinted>
  <dcterms:created xsi:type="dcterms:W3CDTF">1996-10-08T23:32:33Z</dcterms:created>
  <dcterms:modified xsi:type="dcterms:W3CDTF">2019-04-01T05:07:26Z</dcterms:modified>
  <cp:category/>
  <cp:version/>
  <cp:contentType/>
  <cp:contentStatus/>
</cp:coreProperties>
</file>