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(каз)" sheetId="1" r:id="rId1"/>
    <sheet name="Приложение 1" sheetId="2" r:id="rId2"/>
  </sheets>
  <definedNames/>
  <calcPr fullCalcOnLoad="1"/>
</workbook>
</file>

<file path=xl/sharedStrings.xml><?xml version="1.0" encoding="utf-8"?>
<sst xmlns="http://schemas.openxmlformats.org/spreadsheetml/2006/main" count="128" uniqueCount="74">
  <si>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</si>
  <si>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</si>
  <si>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</si>
  <si>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</si>
  <si>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</si>
  <si>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</si>
  <si>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</si>
  <si>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</si>
  <si>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</si>
  <si>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</si>
  <si>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</si>
  <si>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</si>
  <si>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</si>
  <si>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</si>
  <si>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</si>
  <si>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уп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</si>
  <si>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</si>
  <si>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Комплект реагентов и контрольных материалов для диагностики ВИЧ-инфекции на 192 опр. (24х8)</t>
  </si>
  <si>
    <t>Главный врач КГП на ПХВ "ВКО центр по профилактике и борьбе со СПИД" УЗ ВКО</t>
  </si>
  <si>
    <t>Сатып алынатын тауарлардың тізімі</t>
  </si>
  <si>
    <t>Тауардың атауы</t>
  </si>
  <si>
    <t>Өлшем бірлігі</t>
  </si>
  <si>
    <t>Саны</t>
  </si>
  <si>
    <t>Бағасы</t>
  </si>
  <si>
    <t>жалпы сомасы</t>
  </si>
  <si>
    <t>жеткізу мерзімі</t>
  </si>
  <si>
    <t>Жеткізу шарттары (INCOTERMS 2000 сәйкес)</t>
  </si>
  <si>
    <t>Аванстық төлем сомасы,%</t>
  </si>
  <si>
    <t>Жеткізу орны</t>
  </si>
  <si>
    <t>жиын</t>
  </si>
  <si>
    <t>қорап</t>
  </si>
  <si>
    <t>DDP жеткізілетін орны</t>
  </si>
  <si>
    <t>ШҚО ДСБ "ШҚО ЖИТС алдын алу және күрес жөніндегі орталығы" ШЖҚ КМК  Өскемен қаласы Буров көшесі 21/1</t>
  </si>
  <si>
    <t xml:space="preserve"> Бір мезгілде АИТВ1 p24 антигенін және АИТВ-1, АИТВ-2 және АИТВ-1 тобына қарсы антиденелерді адамның сарысуында, плазмасында және толық қанында анықтау үшін жедел сынау.      100 анықт жиынтық   </t>
  </si>
  <si>
    <t>шт.</t>
  </si>
  <si>
    <t>дана</t>
  </si>
  <si>
    <t>уп.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</si>
  <si>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</si>
  <si>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Набор реагентов для количественного определения РНК ВИЧ-1в плазме или сыворотке человека методом ОТ-ПЦР в режиме реального времени. Количество определений - 48 (6*8)</t>
  </si>
  <si>
    <t>Набор реагентов для выявления РНК вируса иммунодефицита человека методом ОТ-ПЦР в режиме реального времени (готовая реакционная смесь). Количество определений - 48 (6*8)</t>
  </si>
  <si>
    <t>КартриджиXpert HIV-1 Viral Load для автоматического ПЦР анализатора Gene Xpert, количественный. В уп. по 10 шт.</t>
  </si>
  <si>
    <t>Заведующая лабораторией</t>
  </si>
  <si>
    <t>О.В.Корякина</t>
  </si>
  <si>
    <t>Тендер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</si>
  <si>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В течение 2021 года частями по заявке Заказчика</t>
  </si>
  <si>
    <t>КГП на ПХВ "ВКО центр по профилактике и борьбе со СПИД" УЗ ВКО, г.Усть-Каменогорск, ул.Бурова, 21/1</t>
  </si>
  <si>
    <t xml:space="preserve">Экспресс-тест для  выявления антител к ВИЧ-1, ВИЧ-2 и ВИЧ-1 группы О в сыворотке, плазме и цельной крови человека.  Набор на 100 опр. </t>
  </si>
  <si>
    <t>Экспресс-тесты по околодесневой жидкости</t>
  </si>
  <si>
    <t>Набор реагентов BD FACSCount CD4 Reagent Kit, 50 тестов из комплекта Проточный цитофлуориметр BD FACSCOUNT +2 +8 С</t>
  </si>
  <si>
    <t xml:space="preserve">Набор реагентов BD FACSCount Control Kit, 25 тестов из комплекта Проточный цитофлуориметр BD FACSCOUNT +2 +8 С </t>
  </si>
  <si>
    <t xml:space="preserve">ШҚО ДСБ "ШҚО ЖИТС алдын алу және күрес жөніндегі орталығы" ШЖҚ КМК үшін 2021 жылға медициналық мақсаттағы бұйымдарды сатып алуға тендер   </t>
  </si>
  <si>
    <t>Адамның қан сарысуында немесе плазмасында АИТВ 1 және АИВ 2 және ВИЧ 1 антигенін (р24) антиденелерді анықтауға арналған ферментті иммуноанализге арналған реактивтер жиынтығы (96-құдықты микропластина, 5 табақтың 8 ұңғымасында жалаңашталған) (60x8)</t>
  </si>
  <si>
    <t>Адам плазмасындағы немесе қан сарысуындағы АИТВ-1 РНҚ-ны нақты уақыттағы РТ-ПТР арқылы сандық анықтауға арналған реагент жиынтығы. Анықтамалар саны - 48 (6 * 8)</t>
  </si>
  <si>
    <t>Адамның иммунитет тапшылығы вирусының РНҚ-сын нақты уақыт режимінде РТ-ПТР арқылы анықтауға арналған реагенттер жиынтығы (дайын реакция қоспасы). Анықтамалар саны - 48 (6 * 8)</t>
  </si>
  <si>
    <t>зертхана меңгерушісі</t>
  </si>
  <si>
    <t xml:space="preserve">1 қосымша </t>
  </si>
  <si>
    <t>АИТВ1.2 және р24 антигеніне антиденелері жоқ кіруді бақылауға арналған стандартты сарысулар панелі  20 сарысуға жиын.</t>
  </si>
  <si>
    <t>АИТВ2 антиденелері бар кіруді бақылауға арналған стандартты сарысулар тақтасы сарысуға 8 жиын.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</si>
  <si>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</si>
  <si>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FACSPRESTO CARTRIDGE из комплекта Портативное устройство для подсчета клеток CD4 BD FACSPresto Near-Patient CD 4 Counter +4 +31 С . В уп по 100 шт.</t>
  </si>
  <si>
    <t>Стандартная панель сывороток для входного контроля не содержащих антитела к ВИЧ1.2 и антиген р24. Наб на 20 сыв.</t>
  </si>
  <si>
    <t>Стандартная панель сывороток для входного контроля, содержащих антитела к ВИЧ1. Наб на 16 сыв.</t>
  </si>
  <si>
    <t xml:space="preserve">Стандартная панель сывороток для входного контроля, содержащих антитела к ВИЧ2. Наб на 8 сыв. </t>
  </si>
  <si>
    <t>Скринингтік тестілеу жүйелері - 192 сынамаға арналған АИТВ-инфекциясын диагностикалауға арналған реагенттер мен бақылау материалдарының жиынтығы.(24x8)</t>
  </si>
  <si>
    <t>АИТВ-ны скринингтің оң нәтижесін растауға арналған сараптамалық тестілеу жүйелері 1.2 Ag / At: қан сарысуында немесе плазмасында адамның иммунодефицит вирусына, 0 және АИТВ-1 антигеніне (р24) антиденелерді анықтауға арналған иммуноанализ тест жүйесі адам қаныны. 5 табақтан тұратын жиынтық х 96 зерттеу</t>
  </si>
  <si>
    <t>Xpert ВИЧ-1 вирустық жүктеме картридждері, Gene Xpert автоматты ПТР анализаторына арналған, сандық. қорапта 10 дана.</t>
  </si>
  <si>
    <t>BD FACSCount CD4 реагент жинағы, жиынтыққа 50 талдаулар BD FACSCOUNT ағындық цитометр +2 +8 C</t>
  </si>
  <si>
    <t>FACSPRESTO CARTRIDGE құрамында CD4 ұяшықтарын санауға арналған портативті құрылғы бар BD FACSPresto Науқасқа жақын CD 4 Counter +4 +31 C. қорапта 100 дана.</t>
  </si>
  <si>
    <t>BD FACSCount Control Kit бақылау жинағы, BD FACSCOUNT ағындық цитометр +2 +8 C жиынтығына кіретін 25 тест</t>
  </si>
  <si>
    <t>АИТВ-ге қарсы антиденелері бар кіруді бақылауға арналған стандартты сарысулар панелі. Сарысуға 16 жиын</t>
  </si>
  <si>
    <t xml:space="preserve">сілекей сұйықтықтығын жылдам сынау </t>
  </si>
  <si>
    <t xml:space="preserve"> АИТВ-1, АИТВ-2 және АИТВ-1 тобына қарсы антиденелерді адамның сарысуында, плазмасында және толық қанында анықтау үшін жедел сынау.      100 анықт жиынтық.</t>
  </si>
  <si>
    <t>2021 ж. бойынша, тапсырыс берушінің талабы бойынша</t>
  </si>
  <si>
    <t xml:space="preserve">ШҚО ДСБ "ШҚО ЖИТС алдын алу және күрес жөніндегі орталығы" ШЖҚ КМК                              бас дәрігері   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</si>
</sst>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 horizontal="center"/>
      <protection/>
    </xf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8" fillId="30" borderId="10" xfId="0" applyNumberFormat="1" applyFont="1" applyFill="1" applyBorder="1" applyAlignment="1">
      <alignment vertical="center"/>
    </xf>
    <xf numFmtId="2" fontId="8" fillId="3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3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justify"/>
    </xf>
    <xf numFmtId="9" fontId="8" fillId="0" borderId="0" xfId="0" applyNumberFormat="1" applyFont="1" applyBorder="1" applyAlignment="1">
      <alignment horizontal="center"/>
    </xf>
    <xf numFmtId="0" fontId="8" fillId="30" borderId="10" xfId="57" applyFont="1" applyFill="1" applyBorder="1" applyAlignment="1">
      <alignment horizontal="center" vertical="center"/>
      <protection/>
    </xf>
    <xf numFmtId="0" fontId="8" fillId="30" borderId="10" xfId="0" applyFont="1" applyFill="1" applyBorder="1" applyAlignment="1">
      <alignment vertical="top" wrapText="1"/>
    </xf>
    <xf numFmtId="0" fontId="8" fillId="30" borderId="10" xfId="0" applyFont="1" applyFill="1" applyBorder="1" applyAlignment="1">
      <alignment horizontal="center" vertical="center" wrapText="1"/>
    </xf>
    <xf numFmtId="9" fontId="8" fillId="30" borderId="10" xfId="0" applyNumberFormat="1" applyFont="1" applyFill="1" applyBorder="1" applyAlignment="1">
      <alignment horizontal="center"/>
    </xf>
    <xf numFmtId="0" fontId="8" fillId="3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5"/>
  <sheetViews>
    <sheetView zoomScale="90" zoomScaleNormal="90" zoomScalePageLayoutView="0" workbookViewId="0" topLeftCell="A19">
      <selection activeCell="D23" sqref="D23"/>
    </sheetView>
  </sheetViews>
  <sheetFormatPr defaultColWidth="16.8515625" defaultRowHeight="12.75"/>
  <cols>
    <col min="1" max="1" width="6.421875" style="23" customWidth="1"/>
    <col min="2" max="2" width="41.57421875" style="23" customWidth="1"/>
    <col min="3" max="3" width="11.28125" style="23" customWidth="1"/>
    <col min="4" max="4" width="10.140625" style="25" customWidth="1"/>
    <col min="5" max="5" width="14.28125" style="25" customWidth="1"/>
    <col min="6" max="6" width="13.7109375" style="25" customWidth="1"/>
    <col min="7" max="7" width="12.00390625" style="23" customWidth="1"/>
    <col min="8" max="8" width="15.140625" style="23" customWidth="1"/>
    <col min="9" max="9" width="11.8515625" style="23" customWidth="1"/>
    <col min="10" max="10" width="20.28125" style="23" customWidth="1"/>
    <col min="11" max="16384" width="16.8515625" style="23" customWidth="1"/>
  </cols>
  <sheetData>
    <row r="1" spans="9:10" ht="15">
      <c r="I1" s="50" t="s">
        <v>55</v>
      </c>
      <c r="J1" s="50"/>
    </row>
    <row r="2" spans="1:10" ht="1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38.25" customHeight="1">
      <c r="A3" s="1"/>
      <c r="B3" s="52" t="s">
        <v>50</v>
      </c>
      <c r="C3" s="52"/>
      <c r="D3" s="52"/>
      <c r="E3" s="52"/>
      <c r="F3" s="52"/>
      <c r="G3" s="52"/>
      <c r="H3" s="52"/>
      <c r="I3" s="52"/>
      <c r="J3" s="8"/>
    </row>
    <row r="4" ht="15.75" thickBot="1">
      <c r="C4" s="28"/>
    </row>
    <row r="5" spans="1:10" ht="51.75" thickBot="1">
      <c r="A5" s="30" t="s">
        <v>1</v>
      </c>
      <c r="B5" s="2" t="s">
        <v>20</v>
      </c>
      <c r="C5" s="17" t="s">
        <v>21</v>
      </c>
      <c r="D5" s="15" t="s">
        <v>22</v>
      </c>
      <c r="E5" s="16" t="s">
        <v>23</v>
      </c>
      <c r="F5" s="3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s="37" customFormat="1" ht="63" customHeight="1">
      <c r="A6" s="4">
        <v>1</v>
      </c>
      <c r="B6" s="5" t="s">
        <v>63</v>
      </c>
      <c r="C6" s="9" t="s">
        <v>29</v>
      </c>
      <c r="D6" s="26">
        <v>100</v>
      </c>
      <c r="E6" s="27">
        <v>60000</v>
      </c>
      <c r="F6" s="32">
        <f aca="true" t="shared" si="0" ref="F6:F20">D6*E6</f>
        <v>6000000</v>
      </c>
      <c r="G6" s="46" t="s">
        <v>72</v>
      </c>
      <c r="H6" s="12" t="s">
        <v>31</v>
      </c>
      <c r="I6" s="36"/>
      <c r="J6" s="53" t="s">
        <v>32</v>
      </c>
    </row>
    <row r="7" spans="1:10" s="37" customFormat="1" ht="78" customHeight="1">
      <c r="A7" s="4">
        <v>2</v>
      </c>
      <c r="B7" s="5" t="s">
        <v>71</v>
      </c>
      <c r="C7" s="9" t="s">
        <v>29</v>
      </c>
      <c r="D7" s="26">
        <v>30</v>
      </c>
      <c r="E7" s="13">
        <v>110000</v>
      </c>
      <c r="F7" s="33">
        <f t="shared" si="0"/>
        <v>3300000</v>
      </c>
      <c r="G7" s="47"/>
      <c r="H7" s="12" t="s">
        <v>31</v>
      </c>
      <c r="I7" s="36"/>
      <c r="J7" s="54"/>
    </row>
    <row r="8" spans="1:10" s="37" customFormat="1" ht="85.5" customHeight="1">
      <c r="A8" s="4">
        <v>3</v>
      </c>
      <c r="B8" s="11" t="s">
        <v>33</v>
      </c>
      <c r="C8" s="9" t="s">
        <v>29</v>
      </c>
      <c r="D8" s="26">
        <v>2</v>
      </c>
      <c r="E8" s="27">
        <v>160500</v>
      </c>
      <c r="F8" s="32">
        <f t="shared" si="0"/>
        <v>321000</v>
      </c>
      <c r="G8" s="47"/>
      <c r="H8" s="12" t="s">
        <v>31</v>
      </c>
      <c r="I8" s="36"/>
      <c r="J8" s="54"/>
    </row>
    <row r="9" spans="1:10" s="37" customFormat="1" ht="114" customHeight="1">
      <c r="A9" s="4">
        <v>4</v>
      </c>
      <c r="B9" s="11" t="s">
        <v>51</v>
      </c>
      <c r="C9" s="9" t="s">
        <v>29</v>
      </c>
      <c r="D9" s="26">
        <v>220</v>
      </c>
      <c r="E9" s="13">
        <v>143000</v>
      </c>
      <c r="F9" s="33">
        <f t="shared" si="0"/>
        <v>31460000</v>
      </c>
      <c r="G9" s="47"/>
      <c r="H9" s="12" t="s">
        <v>31</v>
      </c>
      <c r="I9" s="36"/>
      <c r="J9" s="54"/>
    </row>
    <row r="10" spans="1:10" s="37" customFormat="1" ht="120.75" customHeight="1">
      <c r="A10" s="4">
        <v>5</v>
      </c>
      <c r="B10" s="11" t="s">
        <v>64</v>
      </c>
      <c r="C10" s="9" t="s">
        <v>29</v>
      </c>
      <c r="D10" s="26">
        <v>2</v>
      </c>
      <c r="E10" s="13">
        <v>190000</v>
      </c>
      <c r="F10" s="33">
        <f t="shared" si="0"/>
        <v>380000</v>
      </c>
      <c r="G10" s="47"/>
      <c r="H10" s="12" t="s">
        <v>31</v>
      </c>
      <c r="I10" s="36"/>
      <c r="J10" s="54"/>
    </row>
    <row r="11" spans="1:10" s="37" customFormat="1" ht="70.5" customHeight="1">
      <c r="A11" s="4">
        <v>6</v>
      </c>
      <c r="B11" s="5" t="s">
        <v>52</v>
      </c>
      <c r="C11" s="9" t="s">
        <v>29</v>
      </c>
      <c r="D11" s="26">
        <v>30</v>
      </c>
      <c r="E11" s="6">
        <v>160000</v>
      </c>
      <c r="F11" s="33">
        <f t="shared" si="0"/>
        <v>4800000</v>
      </c>
      <c r="G11" s="47"/>
      <c r="H11" s="12" t="s">
        <v>31</v>
      </c>
      <c r="I11" s="36"/>
      <c r="J11" s="54"/>
    </row>
    <row r="12" spans="1:10" s="37" customFormat="1" ht="72" customHeight="1">
      <c r="A12" s="4">
        <v>7</v>
      </c>
      <c r="B12" s="5" t="s">
        <v>53</v>
      </c>
      <c r="C12" s="9" t="s">
        <v>29</v>
      </c>
      <c r="D12" s="26">
        <v>8</v>
      </c>
      <c r="E12" s="6">
        <v>48000</v>
      </c>
      <c r="F12" s="33">
        <f t="shared" si="0"/>
        <v>384000</v>
      </c>
      <c r="G12" s="47"/>
      <c r="H12" s="12" t="s">
        <v>31</v>
      </c>
      <c r="I12" s="36"/>
      <c r="J12" s="54"/>
    </row>
    <row r="13" spans="1:10" s="45" customFormat="1" ht="50.25" customHeight="1">
      <c r="A13" s="41">
        <v>8</v>
      </c>
      <c r="B13" s="42" t="s">
        <v>65</v>
      </c>
      <c r="C13" s="43" t="s">
        <v>30</v>
      </c>
      <c r="D13" s="26">
        <v>90</v>
      </c>
      <c r="E13" s="27">
        <v>191820</v>
      </c>
      <c r="F13" s="32">
        <f t="shared" si="0"/>
        <v>17263800</v>
      </c>
      <c r="G13" s="47"/>
      <c r="H13" s="12" t="s">
        <v>31</v>
      </c>
      <c r="I13" s="44"/>
      <c r="J13" s="54"/>
    </row>
    <row r="14" spans="1:10" s="37" customFormat="1" ht="51.75" customHeight="1">
      <c r="A14" s="4">
        <v>9</v>
      </c>
      <c r="B14" s="38" t="s">
        <v>66</v>
      </c>
      <c r="C14" s="9" t="s">
        <v>29</v>
      </c>
      <c r="D14" s="26">
        <v>60</v>
      </c>
      <c r="E14" s="6">
        <v>460000</v>
      </c>
      <c r="F14" s="33">
        <f t="shared" si="0"/>
        <v>27600000</v>
      </c>
      <c r="G14" s="47"/>
      <c r="H14" s="12" t="s">
        <v>31</v>
      </c>
      <c r="I14" s="36"/>
      <c r="J14" s="54"/>
    </row>
    <row r="15" spans="1:10" s="37" customFormat="1" ht="62.25" customHeight="1">
      <c r="A15" s="4">
        <v>10</v>
      </c>
      <c r="B15" s="38" t="s">
        <v>67</v>
      </c>
      <c r="C15" s="9" t="s">
        <v>30</v>
      </c>
      <c r="D15" s="26">
        <v>10</v>
      </c>
      <c r="E15" s="6">
        <v>750000</v>
      </c>
      <c r="F15" s="33">
        <f t="shared" si="0"/>
        <v>7500000</v>
      </c>
      <c r="G15" s="47"/>
      <c r="H15" s="12" t="s">
        <v>31</v>
      </c>
      <c r="I15" s="36"/>
      <c r="J15" s="54"/>
    </row>
    <row r="16" spans="1:10" s="37" customFormat="1" ht="42.75" customHeight="1">
      <c r="A16" s="4">
        <v>11</v>
      </c>
      <c r="B16" s="38" t="s">
        <v>68</v>
      </c>
      <c r="C16" s="9" t="s">
        <v>29</v>
      </c>
      <c r="D16" s="26">
        <v>2</v>
      </c>
      <c r="E16" s="6">
        <v>255000</v>
      </c>
      <c r="F16" s="33">
        <f t="shared" si="0"/>
        <v>510000</v>
      </c>
      <c r="G16" s="47"/>
      <c r="H16" s="12" t="s">
        <v>31</v>
      </c>
      <c r="I16" s="36"/>
      <c r="J16" s="54"/>
    </row>
    <row r="17" spans="1:10" s="37" customFormat="1" ht="42.75" customHeight="1">
      <c r="A17" s="4">
        <v>12</v>
      </c>
      <c r="B17" s="10" t="s">
        <v>56</v>
      </c>
      <c r="C17" s="9" t="s">
        <v>29</v>
      </c>
      <c r="D17" s="26">
        <v>1</v>
      </c>
      <c r="E17" s="6">
        <v>65000</v>
      </c>
      <c r="F17" s="33">
        <f t="shared" si="0"/>
        <v>65000</v>
      </c>
      <c r="G17" s="47"/>
      <c r="H17" s="12" t="s">
        <v>31</v>
      </c>
      <c r="I17" s="36"/>
      <c r="J17" s="54"/>
    </row>
    <row r="18" spans="1:10" s="37" customFormat="1" ht="44.25" customHeight="1">
      <c r="A18" s="4">
        <v>13</v>
      </c>
      <c r="B18" s="14" t="s">
        <v>69</v>
      </c>
      <c r="C18" s="9" t="s">
        <v>29</v>
      </c>
      <c r="D18" s="26">
        <v>1</v>
      </c>
      <c r="E18" s="6">
        <v>65000</v>
      </c>
      <c r="F18" s="33">
        <f t="shared" si="0"/>
        <v>65000</v>
      </c>
      <c r="G18" s="47"/>
      <c r="H18" s="12" t="s">
        <v>31</v>
      </c>
      <c r="I18" s="36"/>
      <c r="J18" s="54"/>
    </row>
    <row r="19" spans="1:10" s="37" customFormat="1" ht="43.5" customHeight="1">
      <c r="A19" s="4">
        <v>14</v>
      </c>
      <c r="B19" s="14" t="s">
        <v>57</v>
      </c>
      <c r="C19" s="9" t="s">
        <v>29</v>
      </c>
      <c r="D19" s="26">
        <v>1</v>
      </c>
      <c r="E19" s="6">
        <v>65000</v>
      </c>
      <c r="F19" s="33">
        <f>D19*E19</f>
        <v>65000</v>
      </c>
      <c r="G19" s="47"/>
      <c r="H19" s="12" t="s">
        <v>31</v>
      </c>
      <c r="I19" s="36"/>
      <c r="J19" s="54"/>
    </row>
    <row r="20" spans="1:10" s="37" customFormat="1" ht="33" customHeight="1">
      <c r="A20" s="4">
        <v>15</v>
      </c>
      <c r="B20" s="14" t="s">
        <v>70</v>
      </c>
      <c r="C20" s="9" t="s">
        <v>35</v>
      </c>
      <c r="D20" s="26">
        <v>750</v>
      </c>
      <c r="E20" s="6">
        <v>3000</v>
      </c>
      <c r="F20" s="33">
        <f t="shared" si="0"/>
        <v>2250000</v>
      </c>
      <c r="G20" s="48"/>
      <c r="H20" s="12" t="s">
        <v>31</v>
      </c>
      <c r="I20" s="36"/>
      <c r="J20" s="55"/>
    </row>
    <row r="21" spans="1:10" s="37" customFormat="1" ht="21.75" customHeight="1">
      <c r="A21" s="18"/>
      <c r="B21" s="19"/>
      <c r="C21" s="20"/>
      <c r="D21" s="21"/>
      <c r="E21" s="22"/>
      <c r="F21" s="34"/>
      <c r="G21" s="39"/>
      <c r="H21" s="24"/>
      <c r="I21" s="40"/>
      <c r="J21" s="39"/>
    </row>
    <row r="22" ht="24" customHeight="1"/>
    <row r="23" spans="2:8" ht="44.25" customHeight="1">
      <c r="B23" s="7" t="s">
        <v>73</v>
      </c>
      <c r="C23" s="35"/>
      <c r="D23" s="35"/>
      <c r="E23" s="35"/>
      <c r="F23" s="35"/>
      <c r="G23" s="49" t="s">
        <v>13</v>
      </c>
      <c r="H23" s="49"/>
    </row>
    <row r="24" spans="4:6" ht="15">
      <c r="D24" s="23"/>
      <c r="E24" s="23"/>
      <c r="F24" s="23"/>
    </row>
    <row r="25" spans="2:8" ht="44.25" customHeight="1">
      <c r="B25" s="35" t="s">
        <v>54</v>
      </c>
      <c r="C25" s="35"/>
      <c r="D25" s="35"/>
      <c r="E25" s="35"/>
      <c r="F25" s="35"/>
      <c r="G25" s="49" t="s">
        <v>42</v>
      </c>
      <c r="H25" s="49"/>
    </row>
  </sheetData>
  <sheetProtection/>
  <mergeCells count="6">
    <mergeCell ref="G25:H25"/>
    <mergeCell ref="I1:J1"/>
    <mergeCell ref="A2:J2"/>
    <mergeCell ref="B3:I3"/>
    <mergeCell ref="J6:J20"/>
    <mergeCell ref="G23:H23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4"/>
  <sheetViews>
    <sheetView tabSelected="1" zoomScale="85" zoomScaleNormal="85" zoomScalePageLayoutView="0" workbookViewId="0" topLeftCell="A16">
      <selection activeCell="A20" sqref="A20"/>
    </sheetView>
  </sheetViews>
  <sheetFormatPr defaultColWidth="16.8515625" defaultRowHeight="12.75"/>
  <cols>
    <col min="1" max="1" width="6.421875" style="23" customWidth="1"/>
    <col min="2" max="2" width="41.57421875" style="23" customWidth="1"/>
    <col min="3" max="3" width="11.28125" style="23" customWidth="1"/>
    <col min="4" max="4" width="10.140625" style="25" customWidth="1"/>
    <col min="5" max="5" width="14.28125" style="25" customWidth="1"/>
    <col min="6" max="6" width="13.7109375" style="25" customWidth="1"/>
    <col min="7" max="7" width="12.00390625" style="23" customWidth="1"/>
    <col min="8" max="8" width="15.140625" style="23" customWidth="1"/>
    <col min="9" max="9" width="11.8515625" style="23" customWidth="1"/>
    <col min="10" max="10" width="20.28125" style="23" customWidth="1"/>
    <col min="11" max="16384" width="16.8515625" style="23" customWidth="1"/>
  </cols>
  <sheetData>
    <row r="1" spans="9:10" ht="15">
      <c r="I1" s="50" t="s">
        <v>3</v>
      </c>
      <c r="J1" s="50"/>
    </row>
    <row r="2" spans="1:10" ht="15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</row>
    <row r="3" spans="2:10" ht="38.25" customHeight="1">
      <c r="B3" s="56" t="s">
        <v>43</v>
      </c>
      <c r="C3" s="56"/>
      <c r="D3" s="56"/>
      <c r="E3" s="56"/>
      <c r="F3" s="56"/>
      <c r="G3" s="56"/>
      <c r="H3" s="56"/>
      <c r="I3" s="56"/>
      <c r="J3" s="29"/>
    </row>
    <row r="4" ht="15">
      <c r="C4" s="28"/>
    </row>
    <row r="5" spans="1:10" ht="85.5">
      <c r="A5" s="30" t="s">
        <v>1</v>
      </c>
      <c r="B5" s="30" t="s">
        <v>0</v>
      </c>
      <c r="C5" s="30" t="s">
        <v>4</v>
      </c>
      <c r="D5" s="31" t="s">
        <v>6</v>
      </c>
      <c r="E5" s="31" t="s">
        <v>10</v>
      </c>
      <c r="F5" s="31" t="s">
        <v>2</v>
      </c>
      <c r="G5" s="30" t="s">
        <v>5</v>
      </c>
      <c r="H5" s="30" t="s">
        <v>8</v>
      </c>
      <c r="I5" s="30" t="s">
        <v>9</v>
      </c>
      <c r="J5" s="30" t="s">
        <v>7</v>
      </c>
    </row>
    <row r="6" spans="1:10" s="37" customFormat="1" ht="57.75" customHeight="1">
      <c r="A6" s="4">
        <v>1</v>
      </c>
      <c r="B6" s="5" t="s">
        <v>17</v>
      </c>
      <c r="C6" s="9" t="s">
        <v>14</v>
      </c>
      <c r="D6" s="26">
        <v>100</v>
      </c>
      <c r="E6" s="27">
        <v>60000</v>
      </c>
      <c r="F6" s="32">
        <f aca="true" t="shared" si="0" ref="F6:F20">D6*E6</f>
        <v>6000000</v>
      </c>
      <c r="G6" s="53" t="s">
        <v>44</v>
      </c>
      <c r="H6" s="12" t="s">
        <v>11</v>
      </c>
      <c r="I6" s="36"/>
      <c r="J6" s="53" t="s">
        <v>45</v>
      </c>
    </row>
    <row r="7" spans="1:10" s="37" customFormat="1" ht="85.5" customHeight="1">
      <c r="A7" s="4">
        <v>2</v>
      </c>
      <c r="B7" s="11" t="s">
        <v>46</v>
      </c>
      <c r="C7" s="12" t="s">
        <v>14</v>
      </c>
      <c r="D7" s="26">
        <v>30</v>
      </c>
      <c r="E7" s="13">
        <v>110000</v>
      </c>
      <c r="F7" s="33">
        <f t="shared" si="0"/>
        <v>3300000</v>
      </c>
      <c r="G7" s="54"/>
      <c r="H7" s="12" t="s">
        <v>11</v>
      </c>
      <c r="I7" s="36"/>
      <c r="J7" s="54"/>
    </row>
    <row r="8" spans="1:10" s="37" customFormat="1" ht="85.5" customHeight="1">
      <c r="A8" s="4">
        <v>3</v>
      </c>
      <c r="B8" s="11" t="s">
        <v>16</v>
      </c>
      <c r="C8" s="12" t="s">
        <v>14</v>
      </c>
      <c r="D8" s="26">
        <v>2</v>
      </c>
      <c r="E8" s="27">
        <v>160500</v>
      </c>
      <c r="F8" s="32">
        <f t="shared" si="0"/>
        <v>321000</v>
      </c>
      <c r="G8" s="54"/>
      <c r="H8" s="12" t="s">
        <v>11</v>
      </c>
      <c r="I8" s="36"/>
      <c r="J8" s="54"/>
    </row>
    <row r="9" spans="1:10" s="37" customFormat="1" ht="105" customHeight="1">
      <c r="A9" s="4">
        <v>4</v>
      </c>
      <c r="B9" s="11" t="s">
        <v>37</v>
      </c>
      <c r="C9" s="12" t="s">
        <v>14</v>
      </c>
      <c r="D9" s="26">
        <v>220</v>
      </c>
      <c r="E9" s="13">
        <v>143000</v>
      </c>
      <c r="F9" s="33">
        <f t="shared" si="0"/>
        <v>31460000</v>
      </c>
      <c r="G9" s="54"/>
      <c r="H9" s="12" t="s">
        <v>11</v>
      </c>
      <c r="I9" s="36"/>
      <c r="J9" s="54"/>
    </row>
    <row r="10" spans="1:10" s="37" customFormat="1" ht="120.75" customHeight="1">
      <c r="A10" s="4">
        <v>5</v>
      </c>
      <c r="B10" s="11" t="s">
        <v>58</v>
      </c>
      <c r="C10" s="12" t="s">
        <v>14</v>
      </c>
      <c r="D10" s="26">
        <v>2</v>
      </c>
      <c r="E10" s="13">
        <v>190000</v>
      </c>
      <c r="F10" s="33">
        <f t="shared" si="0"/>
        <v>380000</v>
      </c>
      <c r="G10" s="54"/>
      <c r="H10" s="12" t="s">
        <v>11</v>
      </c>
      <c r="I10" s="36"/>
      <c r="J10" s="54"/>
    </row>
    <row r="11" spans="1:10" s="37" customFormat="1" ht="75" customHeight="1">
      <c r="A11" s="4">
        <v>6</v>
      </c>
      <c r="B11" s="5" t="s">
        <v>38</v>
      </c>
      <c r="C11" s="9" t="s">
        <v>14</v>
      </c>
      <c r="D11" s="26">
        <v>30</v>
      </c>
      <c r="E11" s="6">
        <v>160000</v>
      </c>
      <c r="F11" s="33">
        <f t="shared" si="0"/>
        <v>4800000</v>
      </c>
      <c r="G11" s="54"/>
      <c r="H11" s="12" t="s">
        <v>11</v>
      </c>
      <c r="I11" s="36"/>
      <c r="J11" s="54"/>
    </row>
    <row r="12" spans="1:10" s="37" customFormat="1" ht="72" customHeight="1">
      <c r="A12" s="4">
        <v>7</v>
      </c>
      <c r="B12" s="5" t="s">
        <v>39</v>
      </c>
      <c r="C12" s="9" t="s">
        <v>14</v>
      </c>
      <c r="D12" s="26">
        <v>8</v>
      </c>
      <c r="E12" s="6">
        <v>48000</v>
      </c>
      <c r="F12" s="33">
        <f t="shared" si="0"/>
        <v>384000</v>
      </c>
      <c r="G12" s="54"/>
      <c r="H12" s="12" t="s">
        <v>11</v>
      </c>
      <c r="I12" s="36"/>
      <c r="J12" s="54"/>
    </row>
    <row r="13" spans="1:10" s="45" customFormat="1" ht="50.25" customHeight="1">
      <c r="A13" s="41">
        <v>8</v>
      </c>
      <c r="B13" s="42" t="s">
        <v>40</v>
      </c>
      <c r="C13" s="43" t="s">
        <v>36</v>
      </c>
      <c r="D13" s="26">
        <v>90</v>
      </c>
      <c r="E13" s="27">
        <v>191820</v>
      </c>
      <c r="F13" s="32">
        <f t="shared" si="0"/>
        <v>17263800</v>
      </c>
      <c r="G13" s="54"/>
      <c r="H13" s="43" t="s">
        <v>11</v>
      </c>
      <c r="I13" s="44"/>
      <c r="J13" s="54"/>
    </row>
    <row r="14" spans="1:10" s="37" customFormat="1" ht="51" customHeight="1">
      <c r="A14" s="4">
        <v>9</v>
      </c>
      <c r="B14" s="38" t="s">
        <v>48</v>
      </c>
      <c r="C14" s="9" t="s">
        <v>14</v>
      </c>
      <c r="D14" s="26">
        <v>60</v>
      </c>
      <c r="E14" s="6">
        <v>460000</v>
      </c>
      <c r="F14" s="33">
        <f t="shared" si="0"/>
        <v>27600000</v>
      </c>
      <c r="G14" s="54"/>
      <c r="H14" s="12" t="s">
        <v>11</v>
      </c>
      <c r="I14" s="36"/>
      <c r="J14" s="54"/>
    </row>
    <row r="15" spans="1:10" s="37" customFormat="1" ht="60">
      <c r="A15" s="4">
        <v>10</v>
      </c>
      <c r="B15" s="38" t="s">
        <v>59</v>
      </c>
      <c r="C15" s="9" t="s">
        <v>15</v>
      </c>
      <c r="D15" s="26">
        <v>10</v>
      </c>
      <c r="E15" s="6">
        <v>750000</v>
      </c>
      <c r="F15" s="33">
        <f t="shared" si="0"/>
        <v>7500000</v>
      </c>
      <c r="G15" s="54"/>
      <c r="H15" s="12" t="s">
        <v>11</v>
      </c>
      <c r="I15" s="36"/>
      <c r="J15" s="54"/>
    </row>
    <row r="16" spans="1:10" s="37" customFormat="1" ht="47.25" customHeight="1">
      <c r="A16" s="4">
        <v>11</v>
      </c>
      <c r="B16" s="38" t="s">
        <v>49</v>
      </c>
      <c r="C16" s="9" t="s">
        <v>14</v>
      </c>
      <c r="D16" s="26">
        <v>2</v>
      </c>
      <c r="E16" s="6">
        <v>255000</v>
      </c>
      <c r="F16" s="33">
        <f t="shared" si="0"/>
        <v>510000</v>
      </c>
      <c r="G16" s="54"/>
      <c r="H16" s="12" t="s">
        <v>11</v>
      </c>
      <c r="I16" s="36"/>
      <c r="J16" s="54"/>
    </row>
    <row r="17" spans="1:10" s="37" customFormat="1" ht="45">
      <c r="A17" s="4">
        <v>12</v>
      </c>
      <c r="B17" s="10" t="s">
        <v>60</v>
      </c>
      <c r="C17" s="9" t="s">
        <v>14</v>
      </c>
      <c r="D17" s="26">
        <v>1</v>
      </c>
      <c r="E17" s="6">
        <v>65000</v>
      </c>
      <c r="F17" s="33">
        <f t="shared" si="0"/>
        <v>65000</v>
      </c>
      <c r="G17" s="54"/>
      <c r="H17" s="12" t="s">
        <v>11</v>
      </c>
      <c r="I17" s="36"/>
      <c r="J17" s="54"/>
    </row>
    <row r="18" spans="1:10" s="37" customFormat="1" ht="45">
      <c r="A18" s="4">
        <v>13</v>
      </c>
      <c r="B18" s="14" t="s">
        <v>61</v>
      </c>
      <c r="C18" s="9" t="s">
        <v>14</v>
      </c>
      <c r="D18" s="26">
        <v>1</v>
      </c>
      <c r="E18" s="6">
        <v>65000</v>
      </c>
      <c r="F18" s="33">
        <f t="shared" si="0"/>
        <v>65000</v>
      </c>
      <c r="G18" s="54"/>
      <c r="H18" s="12" t="s">
        <v>11</v>
      </c>
      <c r="I18" s="36"/>
      <c r="J18" s="54"/>
    </row>
    <row r="19" spans="1:10" s="37" customFormat="1" ht="45">
      <c r="A19" s="4">
        <v>14</v>
      </c>
      <c r="B19" s="14" t="s">
        <v>62</v>
      </c>
      <c r="C19" s="9" t="s">
        <v>14</v>
      </c>
      <c r="D19" s="26">
        <v>1</v>
      </c>
      <c r="E19" s="6">
        <v>65000</v>
      </c>
      <c r="F19" s="33">
        <f>D19*E19</f>
        <v>65000</v>
      </c>
      <c r="G19" s="54"/>
      <c r="H19" s="12" t="s">
        <v>11</v>
      </c>
      <c r="I19" s="36"/>
      <c r="J19" s="54"/>
    </row>
    <row r="20" spans="1:10" s="37" customFormat="1" ht="30">
      <c r="A20" s="4">
        <v>15</v>
      </c>
      <c r="B20" s="14" t="s">
        <v>47</v>
      </c>
      <c r="C20" s="9" t="s">
        <v>34</v>
      </c>
      <c r="D20" s="26">
        <v>750</v>
      </c>
      <c r="E20" s="6">
        <v>3000</v>
      </c>
      <c r="F20" s="33">
        <f t="shared" si="0"/>
        <v>2250000</v>
      </c>
      <c r="G20" s="55"/>
      <c r="H20" s="12" t="s">
        <v>11</v>
      </c>
      <c r="I20" s="36"/>
      <c r="J20" s="55"/>
    </row>
    <row r="21" spans="1:10" s="37" customFormat="1" ht="21.75" customHeight="1">
      <c r="A21" s="18"/>
      <c r="B21" s="19"/>
      <c r="C21" s="20"/>
      <c r="D21" s="21"/>
      <c r="E21" s="22"/>
      <c r="F21" s="34"/>
      <c r="G21" s="39"/>
      <c r="H21" s="24"/>
      <c r="I21" s="40"/>
      <c r="J21" s="39"/>
    </row>
    <row r="22" spans="2:8" ht="44.25" customHeight="1">
      <c r="B22" s="35" t="s">
        <v>18</v>
      </c>
      <c r="C22" s="35"/>
      <c r="D22" s="35"/>
      <c r="E22" s="35"/>
      <c r="F22" s="35"/>
      <c r="G22" s="49" t="s">
        <v>13</v>
      </c>
      <c r="H22" s="49"/>
    </row>
    <row r="23" spans="4:6" ht="15">
      <c r="D23" s="23"/>
      <c r="E23" s="23"/>
      <c r="F23" s="23"/>
    </row>
    <row r="24" spans="2:8" ht="44.25" customHeight="1">
      <c r="B24" s="35" t="s">
        <v>41</v>
      </c>
      <c r="C24" s="35"/>
      <c r="D24" s="35"/>
      <c r="E24" s="35"/>
      <c r="F24" s="35"/>
      <c r="G24" s="49" t="s">
        <v>42</v>
      </c>
      <c r="H24" s="49"/>
    </row>
  </sheetData>
  <sheetProtection/>
  <mergeCells count="7">
    <mergeCell ref="G24:H24"/>
    <mergeCell ref="I1:J1"/>
    <mergeCell ref="A2:J2"/>
    <mergeCell ref="B3:I3"/>
    <mergeCell ref="G22:H22"/>
    <mergeCell ref="J6:J20"/>
    <mergeCell ref="G6:G20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2021-02-17T09:11:04Z</cp:lastPrinted>
  <dcterms:created xsi:type="dcterms:W3CDTF">1996-10-08T23:32:33Z</dcterms:created>
  <dcterms:modified xsi:type="dcterms:W3CDTF">2021-02-18T07:58:20Z</dcterms:modified>
  <cp:category/>
  <cp:version/>
  <cp:contentType/>
  <cp:contentStatus/>
</cp:coreProperties>
</file>