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5" yWindow="14" windowWidth="11357" windowHeight="8450" tabRatio="818" activeTab="1"/>
  </bookViews>
  <sheets>
    <sheet name="Итоги 4" sheetId="1" r:id="rId1"/>
    <sheet name="Итоги 4 (КАЗ)" sheetId="2" r:id="rId2"/>
  </sheets>
  <definedNames/>
  <calcPr fullCalcOnLoad="1" refMode="R1C1"/>
</workbook>
</file>

<file path=xl/sharedStrings.xml><?xml version="1.0" encoding="utf-8"?>
<sst xmlns="http://schemas.openxmlformats.org/spreadsheetml/2006/main" count="175" uniqueCount="129">
  <si>
    <t>Наименование медикаментов и прочих средств медицинского назначения</t>
  </si>
  <si>
    <t>М.В.Жеголко</t>
  </si>
  <si>
    <t>Кол-во</t>
  </si>
  <si>
    <t>Главный врач</t>
  </si>
  <si>
    <t>Г.В.Гордиенко</t>
  </si>
  <si>
    <r>
      <t>Наименование заказчика и организатора государственных закупок, их почтовый адрес</t>
    </r>
    <r>
      <rPr>
        <sz val="8"/>
        <rFont val="Arial"/>
        <family val="2"/>
      </rPr>
      <t xml:space="preserve">: </t>
    </r>
  </si>
  <si>
    <t xml:space="preserve">профилактике и борьбе со СПИД» Управления </t>
  </si>
  <si>
    <t>г.Усть-Каменогорск, ул.Бурова, 21/1</t>
  </si>
  <si>
    <r>
      <t>Председатель комиссии:</t>
    </r>
    <r>
      <rPr>
        <sz val="8"/>
        <rFont val="Arial"/>
        <family val="2"/>
      </rPr>
      <t xml:space="preserve"> </t>
    </r>
  </si>
  <si>
    <r>
      <t>Члены комиссии:</t>
    </r>
    <r>
      <rPr>
        <sz val="8"/>
        <rFont val="Arial"/>
        <family val="2"/>
      </rPr>
      <t xml:space="preserve"> </t>
    </r>
  </si>
  <si>
    <t>Жеголко Марина Владимировна - главный врач</t>
  </si>
  <si>
    <t>Оралбаева Наталья Александровна – зав.отделом ЛПР и Д</t>
  </si>
  <si>
    <t>Секретарь комиссии:</t>
  </si>
  <si>
    <t>Гуляева Татьяна Никифоровна – юрисконсульт (специалист по гос.закупкам)</t>
  </si>
  <si>
    <t>Гордиенко Галина Викторовна – экономист (специалист по гос.закупкам)</t>
  </si>
  <si>
    <t>Планируемая в БЗ цена (тенге)</t>
  </si>
  <si>
    <t>Потенциальный поставщик после победителя</t>
  </si>
  <si>
    <t>Победитель</t>
  </si>
  <si>
    <t>Кол-во для закупа</t>
  </si>
  <si>
    <t>Сумма по договору</t>
  </si>
  <si>
    <t>Комиссия:</t>
  </si>
  <si>
    <t>Председатель комиссии:</t>
  </si>
  <si>
    <t>Т.Н.Гуляева</t>
  </si>
  <si>
    <t>Члены комиссии:</t>
  </si>
  <si>
    <t>Зав.отделом ЛПРиД</t>
  </si>
  <si>
    <t>Н.А.Оралбаева</t>
  </si>
  <si>
    <t>Экономист (специалист по гос.закупкам)</t>
  </si>
  <si>
    <t>Юрисконсульт (специалист по гос.закупкам)</t>
  </si>
  <si>
    <t>Корякина Ольга Викторовна - зав.лабораторией</t>
  </si>
  <si>
    <t>№ лота</t>
  </si>
  <si>
    <t>Зав.лабораторией</t>
  </si>
  <si>
    <t>О.В.Корякина</t>
  </si>
  <si>
    <t xml:space="preserve">здравоохранения ВКО, </t>
  </si>
  <si>
    <t>Конкурс ЗЦП признан несостоявшимся согласно п. 112 Правил в связи с отсутствием ценовых предложений</t>
  </si>
  <si>
    <t xml:space="preserve">КГП на ПХВ «Восточно-Казахстанский областной центр по </t>
  </si>
  <si>
    <t>Главный бухгалтер</t>
  </si>
  <si>
    <r>
      <t>Комиссия установила соответствие потенциальных поставщиков требованиям пункта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108 Правил, утв. Постановлением Правительства РК № 1729 от 30.10.2009 г., постащиками были предоставлены все требуемые документы. </t>
    </r>
  </si>
  <si>
    <t xml:space="preserve">Камысова Гульнар Елдесовна - главный бухгалтер   </t>
  </si>
  <si>
    <t>Г.Е.Камысова</t>
  </si>
  <si>
    <t>Выделенная сумма (тенге)</t>
  </si>
  <si>
    <t>Ед. изм</t>
  </si>
  <si>
    <t xml:space="preserve">закупа способом запроса ценовых предложений медицинских изделий и лекарственных средств
 для оказания гарантированного объема бесплатной
медицинской помощи и медицинской помощи в системе обязательного социального
медицинского страхования
Постановление Правительства Республики Казахстан от 30 октября 2009 года № 1729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</si>
  <si>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Биохимия</t>
  </si>
  <si>
    <t>Реагенты для автоматическогобиохимического анализатора отрытого типа GesanChem-200</t>
  </si>
  <si>
    <t xml:space="preserve"> Исследования на сифилис</t>
  </si>
  <si>
    <t>LDH LR/ ЛДГ</t>
  </si>
  <si>
    <t>HDL DIRECT CHOLESTEROLLR HDL / Холестерин высокой плотности</t>
  </si>
  <si>
    <t>Мед.изделия - расходные материалы</t>
  </si>
  <si>
    <t>Одноразовые микропипетки</t>
  </si>
  <si>
    <t>Штатив для пробирок</t>
  </si>
  <si>
    <t>Высококачественная бумага для УЗИ Sony UPP 110S (ф.А6 - 110х20 мм)</t>
  </si>
  <si>
    <t>Бумага фильтровальная лабор. Schleicher&amp;Schuell (для ДЭН)</t>
  </si>
  <si>
    <t>Ремонтный набор для биохимического анализатора GesanChem200</t>
  </si>
  <si>
    <t>Реакционные кюветы</t>
  </si>
  <si>
    <t>Силиконовая трубка 1мм*3мм</t>
  </si>
  <si>
    <t>Силиконовая трубка 2мм*4мм</t>
  </si>
  <si>
    <t>Прочие медицинские изделия</t>
  </si>
  <si>
    <t>Пакет для мед.отходов кл.В, 500*800</t>
  </si>
  <si>
    <t xml:space="preserve">Смеситель хирургический локтевой </t>
  </si>
  <si>
    <t>наб</t>
  </si>
  <si>
    <t>400 мл. (R1 4х16мл + R2 4х4 мл)</t>
  </si>
  <si>
    <t>480 мл. (R1 2х45мл + R2 2х15 мл)</t>
  </si>
  <si>
    <t>ШТ</t>
  </si>
  <si>
    <t>М</t>
  </si>
  <si>
    <t>ПРОТОКОЛ ИТОГОВ № 4 от 16 июня 2021 года</t>
  </si>
  <si>
    <t>Рассмотрение представленных ценовых предложений от потенциальных поставщиков осуществляется 15 июня 2021 г. в 09.00 комиссией в составе:</t>
  </si>
  <si>
    <t>Набор реагентов для иммуноферментного выявления антител к специфическим антигенам Treponema pallidum(на 96 ан.)</t>
  </si>
  <si>
    <t xml:space="preserve">М </t>
  </si>
  <si>
    <t>ТОО "QZMedical" 14.06.21 г. 14-50</t>
  </si>
  <si>
    <t>ТОО "ДиАКиТ" 14.06.21 г. 15-00</t>
  </si>
  <si>
    <t>В случае предоставления документов в соответствии с п.112 и 113 Правил - победитель ТОО "QZMedical", г.Усть-Каменогорск, ул.Омская, 4</t>
  </si>
  <si>
    <t>ТОО "ДиАКиТ" - г.Караганда, Октябрьский район, 19 м-он, строение 40А</t>
  </si>
  <si>
    <t>ТОО "QZMedical", г.Усть-Каменогорск, ул.Омская, 4</t>
  </si>
  <si>
    <t xml:space="preserve">Тегін кепілдендірілген көлемді қамтамасыз ету үшін дәрі-дәрмектерге, медициналық мақсаттағы бұйымдарға баға ұсыныстарын сұрату тәсілімен сатып алу
медициналық көмек және міндетті әлеуметтік жүйеде медициналық көмек
медициналық сақтандыру
Қазақстан Республикасы Үкіметінің 2009 жылғы  30 қазандағы  № 1729 қаулысы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</si>
  <si>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Тапсырыс беруші мен мемлекеттік сатып алуды ұйымдастырушының атауы, олардың пошталық мекенжайы: </t>
  </si>
  <si>
    <t xml:space="preserve">ШҚО ДСБ "ШҚО ЖИТС алдын алу </t>
  </si>
  <si>
    <t>және күрес жөніндегі орталық" ШЖҚ КМК</t>
  </si>
  <si>
    <t>Өскемен қаласы Буров көшесі 21/1</t>
  </si>
  <si>
    <t xml:space="preserve">Комиссия төрайымы: </t>
  </si>
  <si>
    <t>Жеголко Марина Владимировна - бас дәрігер</t>
  </si>
  <si>
    <t xml:space="preserve">Комиссия мүшелері: </t>
  </si>
  <si>
    <t xml:space="preserve">Гуляева Татьяна Никифоровна – заңкеңесші  </t>
  </si>
  <si>
    <t>Корякина Ольга Викторовна - зертхана меңгерушісі</t>
  </si>
  <si>
    <t>Оралбаева Наталья Александровна – ЕАКК бөлімінің меңгерушісі</t>
  </si>
  <si>
    <t>Камысова Гүлнәр Елдесовна- бас бухгалтер</t>
  </si>
  <si>
    <t xml:space="preserve"> Комиссия  хатшысы:</t>
  </si>
  <si>
    <t>Гордиенко Галина Викторовна – экономист (МСА бойынша маман)</t>
  </si>
  <si>
    <t>Комиссия әлеуетті жеткізушілердің бекітілген Ереженің 108-тармағының талаптарына сәйкестігін анықтады. Қазақстан Республикасы Үкіметінің 2009 жылғы 30 қазандағы No 1729 қаулысымен жеткізушілер барлық қажетті құжаттарды ұсынды.</t>
  </si>
  <si>
    <t xml:space="preserve">Дәрі-дәрмектер мен медициналық мақсаттағы өзге де құралдардың атауы   </t>
  </si>
  <si>
    <t>Өлшем бірлігі</t>
  </si>
  <si>
    <t>Саны</t>
  </si>
  <si>
    <t>Жоспарланған  сомма (теңге)</t>
  </si>
  <si>
    <t>Алуға бөлінген сомма (теңге)</t>
  </si>
  <si>
    <t>"Эпидбиомед" ЖШС  21.04.21 г. 14-15</t>
  </si>
  <si>
    <t>"АURAMEDIC" ЖШС 22.04.21ж. 08-00</t>
  </si>
  <si>
    <t>Жеңімпаздан кейінгі әлеуетті жеткізуші</t>
  </si>
  <si>
    <t>жеңімпаз</t>
  </si>
  <si>
    <t>сатып алу үшін саны</t>
  </si>
  <si>
    <t>Шарт бойынша сомма</t>
  </si>
  <si>
    <t>Бағалы ұсыныстардың болмауына байланысты Қағидалар бойынша тендер Қағидалардың 112-тармағына сәйкес жарамсыз деп танылды</t>
  </si>
  <si>
    <t>Медициналық құрылғылар - шығын материалдары</t>
  </si>
  <si>
    <t>дана</t>
  </si>
  <si>
    <t>Бір реттік микропипеткалар</t>
  </si>
  <si>
    <t>Пробирка сөресі</t>
  </si>
  <si>
    <t>Басқа медициналық құрылғылар</t>
  </si>
  <si>
    <t>Медициналық қоқысқа арналған пакет B, 500 * 800</t>
  </si>
  <si>
    <t>комисси мүшелері:</t>
  </si>
  <si>
    <t>заңкеңесші (МСА маманы)</t>
  </si>
  <si>
    <t>зертхана меңгерушісі</t>
  </si>
  <si>
    <t xml:space="preserve">ЕАКК дәне Д бөлім меңгерушісі </t>
  </si>
  <si>
    <t>Бас бухгалтер</t>
  </si>
  <si>
    <t xml:space="preserve">Комиссия хатшысы: </t>
  </si>
  <si>
    <t>Экономист (МСА маманы)</t>
  </si>
  <si>
    <t>2021жылғы 16 маусым  № 4 қорытынды хаттамасы</t>
  </si>
  <si>
    <t xml:space="preserve">Ұсынылған баға ұсыныстарын әлеуетті жеткізушілер 2021 жылдың  15 маусымағ 09-00 дейін жүзеге асырады, комиссия құрамында:  </t>
  </si>
  <si>
    <t>Қағаз зертханасын сүзу. Schleicher &amp; Schuell (SS үшін)</t>
  </si>
  <si>
    <t xml:space="preserve">комисия төрайымы : </t>
  </si>
  <si>
    <t>М.Жеголко</t>
  </si>
  <si>
    <t>Treponema pallidum спецификалық антигендеріне антиденелерді анықтауға арналған иммундық-иммундық анализге арналған реагент жиынтығы (96 үлгі)</t>
  </si>
  <si>
    <t>Ультрадыбысқа арналған жоғары сапалы қағаз Sony UPP 110S (өлшемі A6 - 110x20 мм)</t>
  </si>
  <si>
    <t>Хирургиялық  шынтақпен басатын қол жуғыш</t>
  </si>
  <si>
    <t>LDH LR / LDH</t>
  </si>
  <si>
    <t>HDL DIRECT ХОЛЕСТЕРОЛЛР HDL / жоғары тығыздықтағы холестерол</t>
  </si>
  <si>
    <t>Реактивті кюветалар</t>
  </si>
  <si>
    <t>Силикон түтігі 1мм * 3мм</t>
  </si>
  <si>
    <t>Силикон түтігі 2мм * 4мм</t>
  </si>
  <si>
    <t>биохимиялық талдауға арналған жөндеу жиынтығы  GesanChem200</t>
  </si>
  <si>
    <t>Ереженің 112 және 113-тармақтарына сәйкес құжаттар ұсынылған жағдайда - «QZMedical» ЖШС жеңімпаз болып танылады, Өскемен қаласы, Омская көшесі, 4</t>
  </si>
  <si>
    <t xml:space="preserve"> "ДиАКиТ"ЖШС -Қарағанды қ, Октябрь ауданы, 19 м-он, строение 40А</t>
  </si>
</sst>
</file>

<file path=xl/styles.xml><?xml version="1.0" encoding="utf-8"?>
<styleSheet xmlns="http://schemas.openxmlformats.org/spreadsheetml/2006/main">
  <numFmts count="5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.00\ &quot;₸&quot;_-;\-* #,##0.00\ &quot;₸&quot;_-;_-* &quot;-&quot;??\ &quot;₸&quot;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3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7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left" indent="8"/>
    </xf>
    <xf numFmtId="0" fontId="27" fillId="0" borderId="0" xfId="0" applyFont="1" applyAlignment="1">
      <alignment horizontal="left" indent="8"/>
    </xf>
    <xf numFmtId="0" fontId="24" fillId="0" borderId="13" xfId="0" applyFont="1" applyFill="1" applyBorder="1" applyAlignment="1">
      <alignment vertical="top" wrapText="1"/>
    </xf>
    <xf numFmtId="0" fontId="24" fillId="0" borderId="13" xfId="0" applyFont="1" applyBorder="1" applyAlignment="1">
      <alignment/>
    </xf>
    <xf numFmtId="0" fontId="24" fillId="0" borderId="13" xfId="0" applyFont="1" applyFill="1" applyBorder="1" applyAlignment="1">
      <alignment vertical="top"/>
    </xf>
    <xf numFmtId="0" fontId="24" fillId="0" borderId="13" xfId="0" applyFont="1" applyBorder="1" applyAlignment="1">
      <alignment vertical="top"/>
    </xf>
    <xf numFmtId="0" fontId="27" fillId="0" borderId="13" xfId="0" applyFont="1" applyBorder="1" applyAlignment="1">
      <alignment vertical="top" wrapText="1"/>
    </xf>
    <xf numFmtId="0" fontId="27" fillId="0" borderId="13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/>
    </xf>
    <xf numFmtId="2" fontId="24" fillId="0" borderId="13" xfId="0" applyNumberFormat="1" applyFont="1" applyFill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27" fillId="0" borderId="13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27" fillId="0" borderId="13" xfId="0" applyFont="1" applyFill="1" applyBorder="1" applyAlignment="1">
      <alignment horizontal="right" vertical="top"/>
    </xf>
    <xf numFmtId="2" fontId="27" fillId="0" borderId="13" xfId="0" applyNumberFormat="1" applyFont="1" applyFill="1" applyBorder="1" applyAlignment="1">
      <alignment vertical="top" wrapText="1"/>
    </xf>
    <xf numFmtId="0" fontId="27" fillId="0" borderId="13" xfId="0" applyFont="1" applyFill="1" applyBorder="1" applyAlignment="1">
      <alignment vertical="top"/>
    </xf>
    <xf numFmtId="0" fontId="6" fillId="0" borderId="13" xfId="0" applyFont="1" applyBorder="1" applyAlignment="1">
      <alignment horizontal="center"/>
    </xf>
    <xf numFmtId="0" fontId="27" fillId="0" borderId="13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 wrapText="1"/>
    </xf>
    <xf numFmtId="2" fontId="24" fillId="0" borderId="16" xfId="0" applyNumberFormat="1" applyFont="1" applyFill="1" applyBorder="1" applyAlignment="1">
      <alignment vertical="top"/>
    </xf>
    <xf numFmtId="2" fontId="27" fillId="0" borderId="17" xfId="0" applyNumberFormat="1" applyFont="1" applyFill="1" applyBorder="1" applyAlignment="1">
      <alignment vertical="top" wrapText="1"/>
    </xf>
    <xf numFmtId="0" fontId="30" fillId="0" borderId="13" xfId="0" applyFont="1" applyBorder="1" applyAlignment="1">
      <alignment horizontal="center" vertical="top" wrapText="1"/>
    </xf>
    <xf numFmtId="0" fontId="31" fillId="24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24" fillId="0" borderId="19" xfId="0" applyFont="1" applyFill="1" applyBorder="1" applyAlignment="1">
      <alignment vertical="top" wrapText="1"/>
    </xf>
    <xf numFmtId="0" fontId="27" fillId="0" borderId="17" xfId="0" applyFont="1" applyFill="1" applyBorder="1" applyAlignment="1">
      <alignment vertical="top" wrapText="1"/>
    </xf>
    <xf numFmtId="0" fontId="27" fillId="0" borderId="17" xfId="0" applyFont="1" applyFill="1" applyBorder="1" applyAlignment="1">
      <alignment horizontal="right" vertical="top"/>
    </xf>
    <xf numFmtId="2" fontId="27" fillId="0" borderId="17" xfId="0" applyNumberFormat="1" applyFont="1" applyFill="1" applyBorder="1" applyAlignment="1">
      <alignment horizontal="right" vertical="top"/>
    </xf>
    <xf numFmtId="2" fontId="27" fillId="0" borderId="17" xfId="0" applyNumberFormat="1" applyFont="1" applyFill="1" applyBorder="1" applyAlignment="1">
      <alignment horizontal="center" vertical="top"/>
    </xf>
    <xf numFmtId="2" fontId="24" fillId="0" borderId="19" xfId="0" applyNumberFormat="1" applyFont="1" applyFill="1" applyBorder="1" applyAlignment="1">
      <alignment vertical="top" wrapText="1"/>
    </xf>
    <xf numFmtId="0" fontId="30" fillId="24" borderId="13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2" fontId="28" fillId="0" borderId="13" xfId="0" applyNumberFormat="1" applyFont="1" applyFill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  <xf numFmtId="0" fontId="27" fillId="0" borderId="13" xfId="0" applyFont="1" applyBorder="1" applyAlignment="1">
      <alignment vertical="top"/>
    </xf>
    <xf numFmtId="0" fontId="32" fillId="0" borderId="13" xfId="0" applyFont="1" applyBorder="1" applyAlignment="1">
      <alignment horizontal="center" vertical="top" wrapText="1"/>
    </xf>
    <xf numFmtId="0" fontId="27" fillId="0" borderId="13" xfId="0" applyFont="1" applyFill="1" applyBorder="1" applyAlignment="1">
      <alignment horizontal="right" vertical="top" wrapText="1"/>
    </xf>
    <xf numFmtId="2" fontId="6" fillId="0" borderId="13" xfId="0" applyNumberFormat="1" applyFont="1" applyBorder="1" applyAlignment="1">
      <alignment vertical="top"/>
    </xf>
    <xf numFmtId="0" fontId="28" fillId="0" borderId="20" xfId="0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7" fillId="0" borderId="22" xfId="0" applyFont="1" applyBorder="1" applyAlignment="1">
      <alignment horizontal="left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47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4.25390625" style="0" customWidth="1"/>
    <col min="2" max="2" width="19.125" style="0" customWidth="1"/>
    <col min="3" max="3" width="7.875" style="0" customWidth="1"/>
    <col min="4" max="4" width="6.625" style="0" customWidth="1"/>
    <col min="5" max="5" width="8.375" style="0" customWidth="1"/>
    <col min="6" max="6" width="9.25390625" style="0" customWidth="1"/>
    <col min="7" max="7" width="9.625" style="0" customWidth="1"/>
    <col min="8" max="8" width="9.25390625" style="0" customWidth="1"/>
    <col min="9" max="9" width="23.625" style="1" customWidth="1"/>
    <col min="10" max="10" width="32.25390625" style="1" customWidth="1"/>
    <col min="11" max="11" width="7.875" style="1" customWidth="1"/>
    <col min="12" max="12" width="8.625" style="1" customWidth="1"/>
    <col min="13" max="13" width="11.25390625" style="1" customWidth="1"/>
  </cols>
  <sheetData>
    <row r="1" spans="2:12" ht="20.25" customHeight="1">
      <c r="B1" s="62" t="s">
        <v>64</v>
      </c>
      <c r="C1" s="62"/>
      <c r="D1" s="62"/>
      <c r="E1" s="62"/>
      <c r="F1" s="62"/>
      <c r="G1" s="62"/>
      <c r="H1" s="62"/>
      <c r="I1" s="62"/>
      <c r="J1" s="62"/>
      <c r="K1" s="62"/>
      <c r="L1" s="8"/>
    </row>
    <row r="2" spans="2:13" s="3" customFormat="1" ht="62.25" customHeight="1">
      <c r="B2" s="63" t="s">
        <v>41</v>
      </c>
      <c r="C2" s="63"/>
      <c r="D2" s="63"/>
      <c r="E2" s="63"/>
      <c r="F2" s="63"/>
      <c r="G2" s="63"/>
      <c r="H2" s="63"/>
      <c r="I2" s="63"/>
      <c r="J2" s="63"/>
      <c r="K2" s="63"/>
      <c r="L2" s="2"/>
      <c r="M2" s="12"/>
    </row>
    <row r="3" spans="1:13" s="3" customFormat="1" ht="12.75" customHeight="1">
      <c r="A3" s="2"/>
      <c r="B3" s="2"/>
      <c r="C3" s="2"/>
      <c r="D3" s="2"/>
      <c r="E3" s="2"/>
      <c r="F3" s="2"/>
      <c r="G3" s="2"/>
      <c r="H3" s="2"/>
      <c r="I3" s="12"/>
      <c r="J3" s="2"/>
      <c r="K3" s="2"/>
      <c r="L3" s="2"/>
      <c r="M3" s="12"/>
    </row>
    <row r="4" spans="1:13" s="3" customFormat="1" ht="13.5" customHeight="1">
      <c r="A4" s="4"/>
      <c r="B4" s="4" t="s">
        <v>5</v>
      </c>
      <c r="C4" s="4"/>
      <c r="I4" s="13" t="s">
        <v>34</v>
      </c>
      <c r="L4" s="13"/>
      <c r="M4" s="12"/>
    </row>
    <row r="5" spans="9:13" s="3" customFormat="1" ht="13.5" customHeight="1">
      <c r="I5" s="14" t="s">
        <v>6</v>
      </c>
      <c r="L5" s="14"/>
      <c r="M5" s="12"/>
    </row>
    <row r="6" spans="9:13" s="3" customFormat="1" ht="15" customHeight="1">
      <c r="I6" s="14" t="s">
        <v>32</v>
      </c>
      <c r="L6" s="14"/>
      <c r="M6" s="12"/>
    </row>
    <row r="7" spans="9:13" s="3" customFormat="1" ht="10.5">
      <c r="I7" s="14" t="s">
        <v>7</v>
      </c>
      <c r="L7" s="14"/>
      <c r="M7" s="12"/>
    </row>
    <row r="8" spans="5:13" s="3" customFormat="1" ht="10.5">
      <c r="E8" s="6"/>
      <c r="F8" s="6"/>
      <c r="G8" s="6"/>
      <c r="H8" s="6"/>
      <c r="I8" s="12"/>
      <c r="J8" s="12"/>
      <c r="K8" s="12"/>
      <c r="L8" s="12"/>
      <c r="M8" s="12"/>
    </row>
    <row r="9" spans="1:13" s="3" customFormat="1" ht="10.5">
      <c r="A9" s="5"/>
      <c r="B9" s="5" t="s">
        <v>65</v>
      </c>
      <c r="C9" s="5"/>
      <c r="E9" s="6"/>
      <c r="F9" s="6"/>
      <c r="G9" s="6"/>
      <c r="H9" s="6"/>
      <c r="I9" s="12"/>
      <c r="J9" s="12"/>
      <c r="K9" s="12"/>
      <c r="L9" s="12"/>
      <c r="M9" s="12"/>
    </row>
    <row r="10" spans="1:13" s="3" customFormat="1" ht="10.5">
      <c r="A10" s="5"/>
      <c r="B10" s="5"/>
      <c r="C10" s="5"/>
      <c r="E10" s="6"/>
      <c r="F10" s="6"/>
      <c r="G10" s="6"/>
      <c r="H10" s="6"/>
      <c r="I10" s="12"/>
      <c r="J10" s="12"/>
      <c r="K10" s="12"/>
      <c r="L10" s="12"/>
      <c r="M10" s="12"/>
    </row>
    <row r="11" spans="1:13" s="3" customFormat="1" ht="10.5">
      <c r="A11" s="7"/>
      <c r="B11" s="7" t="s">
        <v>8</v>
      </c>
      <c r="C11" s="7"/>
      <c r="D11" s="3" t="s">
        <v>10</v>
      </c>
      <c r="I11" s="12"/>
      <c r="J11" s="12"/>
      <c r="K11" s="12"/>
      <c r="L11" s="12"/>
      <c r="M11" s="12"/>
    </row>
    <row r="12" spans="1:13" s="3" customFormat="1" ht="10.5">
      <c r="A12" s="7"/>
      <c r="B12" s="7" t="s">
        <v>9</v>
      </c>
      <c r="C12" s="7"/>
      <c r="D12" s="5" t="s">
        <v>13</v>
      </c>
      <c r="E12" s="5"/>
      <c r="F12" s="5"/>
      <c r="G12" s="5"/>
      <c r="H12" s="5"/>
      <c r="I12" s="12"/>
      <c r="J12" s="12"/>
      <c r="K12" s="12"/>
      <c r="L12" s="12"/>
      <c r="M12" s="12"/>
    </row>
    <row r="13" spans="3:13" s="3" customFormat="1" ht="10.5">
      <c r="C13" s="7"/>
      <c r="D13" s="5" t="s">
        <v>28</v>
      </c>
      <c r="I13" s="12"/>
      <c r="J13" s="12"/>
      <c r="K13" s="12"/>
      <c r="L13" s="12"/>
      <c r="M13" s="12"/>
    </row>
    <row r="14" spans="1:13" s="3" customFormat="1" ht="10.5">
      <c r="A14" s="7"/>
      <c r="B14" s="7"/>
      <c r="C14" s="7"/>
      <c r="D14" s="6" t="s">
        <v>11</v>
      </c>
      <c r="I14" s="12"/>
      <c r="J14" s="12"/>
      <c r="K14" s="12"/>
      <c r="L14" s="12"/>
      <c r="M14" s="12"/>
    </row>
    <row r="15" spans="1:13" s="3" customFormat="1" ht="10.5">
      <c r="A15" s="7"/>
      <c r="B15" s="7"/>
      <c r="C15" s="7"/>
      <c r="D15" s="6" t="s">
        <v>37</v>
      </c>
      <c r="I15" s="12"/>
      <c r="J15" s="12"/>
      <c r="K15" s="12"/>
      <c r="L15" s="12"/>
      <c r="M15" s="12"/>
    </row>
    <row r="16" spans="1:13" s="3" customFormat="1" ht="10.5">
      <c r="A16" s="7"/>
      <c r="B16" s="7" t="s">
        <v>12</v>
      </c>
      <c r="C16" s="7"/>
      <c r="D16" s="5" t="s">
        <v>14</v>
      </c>
      <c r="I16" s="12"/>
      <c r="J16" s="12"/>
      <c r="K16" s="12"/>
      <c r="L16" s="12"/>
      <c r="M16" s="12"/>
    </row>
    <row r="17" spans="1:13" s="3" customFormat="1" ht="10.5">
      <c r="A17" s="5"/>
      <c r="B17" s="5"/>
      <c r="C17" s="7"/>
      <c r="E17" s="5"/>
      <c r="F17" s="5"/>
      <c r="G17" s="5"/>
      <c r="H17" s="5"/>
      <c r="I17" s="12"/>
      <c r="J17" s="12"/>
      <c r="K17" s="12"/>
      <c r="L17" s="12"/>
      <c r="M17" s="12"/>
    </row>
    <row r="18" spans="1:12" s="3" customFormat="1" ht="24" customHeight="1" thickBot="1">
      <c r="A18" s="64" t="s">
        <v>36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3" s="3" customFormat="1" ht="69.75" customHeight="1" thickBot="1">
      <c r="A19" s="9" t="s">
        <v>29</v>
      </c>
      <c r="B19" s="9" t="s">
        <v>0</v>
      </c>
      <c r="C19" s="10" t="s">
        <v>40</v>
      </c>
      <c r="D19" s="10" t="s">
        <v>2</v>
      </c>
      <c r="E19" s="10" t="s">
        <v>15</v>
      </c>
      <c r="F19" s="10" t="s">
        <v>39</v>
      </c>
      <c r="G19" s="15" t="s">
        <v>68</v>
      </c>
      <c r="H19" s="15" t="s">
        <v>69</v>
      </c>
      <c r="I19" s="10" t="s">
        <v>16</v>
      </c>
      <c r="J19" s="15" t="s">
        <v>17</v>
      </c>
      <c r="K19" s="15" t="s">
        <v>18</v>
      </c>
      <c r="L19" s="15" t="s">
        <v>19</v>
      </c>
      <c r="M19" s="12"/>
    </row>
    <row r="20" spans="1:13" s="3" customFormat="1" ht="11.25" thickBot="1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2"/>
    </row>
    <row r="21" spans="1:13" s="3" customFormat="1" ht="10.5">
      <c r="A21" s="26"/>
      <c r="B21" s="26" t="s">
        <v>44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2"/>
    </row>
    <row r="22" spans="1:12" s="12" customFormat="1" ht="75" customHeight="1">
      <c r="A22" s="44">
        <v>1</v>
      </c>
      <c r="B22" s="53" t="s">
        <v>66</v>
      </c>
      <c r="C22" s="45" t="s">
        <v>59</v>
      </c>
      <c r="D22" s="46">
        <v>3</v>
      </c>
      <c r="E22" s="47">
        <v>71400</v>
      </c>
      <c r="F22" s="48">
        <f>D22*E22</f>
        <v>214200</v>
      </c>
      <c r="G22" s="49">
        <v>71400</v>
      </c>
      <c r="H22" s="49"/>
      <c r="I22" s="44"/>
      <c r="J22" s="31" t="s">
        <v>70</v>
      </c>
      <c r="K22" s="46">
        <v>3</v>
      </c>
      <c r="L22" s="52">
        <v>214200</v>
      </c>
    </row>
    <row r="23" spans="1:12" s="12" customFormat="1" ht="15.75" customHeight="1">
      <c r="A23" s="18"/>
      <c r="B23" s="35"/>
      <c r="C23" s="59" t="s">
        <v>47</v>
      </c>
      <c r="D23" s="60"/>
      <c r="E23" s="60"/>
      <c r="F23" s="60"/>
      <c r="G23" s="60"/>
      <c r="H23" s="60"/>
      <c r="I23" s="61"/>
      <c r="J23" s="25"/>
      <c r="K23" s="20"/>
      <c r="L23" s="29"/>
    </row>
    <row r="24" spans="1:12" s="3" customFormat="1" ht="39" customHeight="1">
      <c r="A24" s="34">
        <v>2</v>
      </c>
      <c r="B24" s="53" t="s">
        <v>48</v>
      </c>
      <c r="C24" s="40" t="s">
        <v>62</v>
      </c>
      <c r="D24" s="36">
        <v>500</v>
      </c>
      <c r="E24" s="33">
        <v>55</v>
      </c>
      <c r="F24" s="33">
        <f>D24*E24</f>
        <v>27500</v>
      </c>
      <c r="G24" s="27"/>
      <c r="H24" s="27"/>
      <c r="I24" s="51"/>
      <c r="J24" s="24" t="s">
        <v>33</v>
      </c>
      <c r="K24" s="32"/>
      <c r="L24" s="52"/>
    </row>
    <row r="25" spans="1:12" s="3" customFormat="1" ht="36.75" customHeight="1">
      <c r="A25" s="34">
        <v>3</v>
      </c>
      <c r="B25" s="53" t="s">
        <v>49</v>
      </c>
      <c r="C25" s="40" t="s">
        <v>62</v>
      </c>
      <c r="D25" s="36">
        <v>20</v>
      </c>
      <c r="E25" s="33">
        <v>1000</v>
      </c>
      <c r="F25" s="33">
        <f aca="true" t="shared" si="0" ref="F25:F37">D25*E25</f>
        <v>20000</v>
      </c>
      <c r="G25" s="27"/>
      <c r="H25" s="27"/>
      <c r="I25" s="19"/>
      <c r="J25" s="24" t="s">
        <v>33</v>
      </c>
      <c r="K25" s="32"/>
      <c r="L25" s="52"/>
    </row>
    <row r="26" spans="1:12" s="3" customFormat="1" ht="42.75" customHeight="1">
      <c r="A26" s="34">
        <v>4</v>
      </c>
      <c r="B26" s="23" t="s">
        <v>50</v>
      </c>
      <c r="C26" s="41" t="s">
        <v>62</v>
      </c>
      <c r="D26" s="37">
        <v>30</v>
      </c>
      <c r="E26" s="33">
        <v>2680</v>
      </c>
      <c r="F26" s="33">
        <f t="shared" si="0"/>
        <v>80400</v>
      </c>
      <c r="G26" s="38"/>
      <c r="H26" s="38"/>
      <c r="I26" s="19"/>
      <c r="J26" s="24" t="s">
        <v>33</v>
      </c>
      <c r="K26" s="37"/>
      <c r="L26" s="29"/>
    </row>
    <row r="27" spans="1:12" s="3" customFormat="1" ht="36" customHeight="1">
      <c r="A27" s="34">
        <v>5</v>
      </c>
      <c r="B27" s="23" t="s">
        <v>51</v>
      </c>
      <c r="C27" s="41" t="s">
        <v>62</v>
      </c>
      <c r="D27" s="37">
        <v>200</v>
      </c>
      <c r="E27" s="33">
        <v>400</v>
      </c>
      <c r="F27" s="33">
        <f t="shared" si="0"/>
        <v>80000</v>
      </c>
      <c r="G27" s="38"/>
      <c r="H27" s="38"/>
      <c r="I27" s="19"/>
      <c r="J27" s="24" t="s">
        <v>33</v>
      </c>
      <c r="K27" s="37"/>
      <c r="L27" s="29"/>
    </row>
    <row r="28" spans="1:12" s="12" customFormat="1" ht="15.75" customHeight="1">
      <c r="A28" s="18"/>
      <c r="B28" s="35"/>
      <c r="C28" s="59" t="s">
        <v>56</v>
      </c>
      <c r="D28" s="60"/>
      <c r="E28" s="60"/>
      <c r="F28" s="60"/>
      <c r="G28" s="60"/>
      <c r="H28" s="60"/>
      <c r="I28" s="61"/>
      <c r="J28" s="25"/>
      <c r="K28" s="20"/>
      <c r="L28" s="29"/>
    </row>
    <row r="29" spans="1:12" s="3" customFormat="1" ht="37.5" customHeight="1">
      <c r="A29" s="34">
        <v>6</v>
      </c>
      <c r="B29" s="23" t="s">
        <v>57</v>
      </c>
      <c r="C29" s="42" t="s">
        <v>62</v>
      </c>
      <c r="D29" s="37">
        <v>3000</v>
      </c>
      <c r="E29" s="33">
        <v>30</v>
      </c>
      <c r="F29" s="39">
        <f t="shared" si="0"/>
        <v>90000</v>
      </c>
      <c r="G29" s="38"/>
      <c r="H29" s="38"/>
      <c r="I29" s="19"/>
      <c r="J29" s="24" t="s">
        <v>33</v>
      </c>
      <c r="K29" s="37"/>
      <c r="L29" s="29"/>
    </row>
    <row r="30" spans="1:12" s="3" customFormat="1" ht="37.5" customHeight="1">
      <c r="A30" s="34">
        <v>7</v>
      </c>
      <c r="B30" s="23" t="s">
        <v>58</v>
      </c>
      <c r="C30" s="50" t="s">
        <v>62</v>
      </c>
      <c r="D30" s="37">
        <v>2</v>
      </c>
      <c r="E30" s="33">
        <v>15000</v>
      </c>
      <c r="F30" s="39">
        <f t="shared" si="0"/>
        <v>30000</v>
      </c>
      <c r="G30" s="38"/>
      <c r="H30" s="38"/>
      <c r="I30" s="19"/>
      <c r="J30" s="24" t="s">
        <v>33</v>
      </c>
      <c r="K30" s="37"/>
      <c r="L30" s="28"/>
    </row>
    <row r="31" spans="1:12" s="3" customFormat="1" ht="19.5" customHeight="1">
      <c r="A31" s="34"/>
      <c r="B31" s="54" t="s">
        <v>42</v>
      </c>
      <c r="C31" s="59" t="s">
        <v>43</v>
      </c>
      <c r="D31" s="60"/>
      <c r="E31" s="60"/>
      <c r="F31" s="60"/>
      <c r="G31" s="60"/>
      <c r="H31" s="60"/>
      <c r="I31" s="61"/>
      <c r="J31" s="43"/>
      <c r="K31" s="19"/>
      <c r="L31" s="19"/>
    </row>
    <row r="32" spans="1:12" s="3" customFormat="1" ht="36" customHeight="1">
      <c r="A32" s="34">
        <v>8</v>
      </c>
      <c r="B32" s="55" t="s">
        <v>45</v>
      </c>
      <c r="C32" s="56" t="s">
        <v>60</v>
      </c>
      <c r="D32" s="37">
        <v>5</v>
      </c>
      <c r="E32" s="33">
        <v>26351</v>
      </c>
      <c r="F32" s="33">
        <f t="shared" si="0"/>
        <v>131755</v>
      </c>
      <c r="G32" s="38">
        <v>26351</v>
      </c>
      <c r="H32" s="38">
        <v>20000</v>
      </c>
      <c r="I32" s="51" t="s">
        <v>72</v>
      </c>
      <c r="J32" s="24" t="s">
        <v>71</v>
      </c>
      <c r="K32" s="57">
        <v>5</v>
      </c>
      <c r="L32" s="52">
        <v>100000</v>
      </c>
    </row>
    <row r="33" spans="1:12" s="3" customFormat="1" ht="54" customHeight="1">
      <c r="A33" s="34">
        <v>9</v>
      </c>
      <c r="B33" s="22" t="s">
        <v>46</v>
      </c>
      <c r="C33" s="56" t="s">
        <v>61</v>
      </c>
      <c r="D33" s="37">
        <v>4</v>
      </c>
      <c r="E33" s="33">
        <v>76160</v>
      </c>
      <c r="F33" s="33">
        <f t="shared" si="0"/>
        <v>304640</v>
      </c>
      <c r="G33" s="38">
        <v>76160</v>
      </c>
      <c r="H33" s="38"/>
      <c r="I33" s="19"/>
      <c r="J33" s="31" t="s">
        <v>70</v>
      </c>
      <c r="K33" s="32">
        <v>4</v>
      </c>
      <c r="L33" s="52">
        <v>304640</v>
      </c>
    </row>
    <row r="34" spans="1:12" s="3" customFormat="1" ht="19.5" customHeight="1">
      <c r="A34" s="34"/>
      <c r="B34" s="30"/>
      <c r="C34" s="59" t="s">
        <v>52</v>
      </c>
      <c r="D34" s="60"/>
      <c r="E34" s="60"/>
      <c r="F34" s="60"/>
      <c r="G34" s="60"/>
      <c r="H34" s="60"/>
      <c r="I34" s="61"/>
      <c r="J34" s="43"/>
      <c r="K34" s="19"/>
      <c r="L34" s="19"/>
    </row>
    <row r="35" spans="1:12" s="3" customFormat="1" ht="51" customHeight="1">
      <c r="A35" s="34">
        <v>10</v>
      </c>
      <c r="B35" s="53" t="s">
        <v>53</v>
      </c>
      <c r="C35" s="50" t="s">
        <v>62</v>
      </c>
      <c r="D35" s="37">
        <v>80</v>
      </c>
      <c r="E35" s="33">
        <v>1778</v>
      </c>
      <c r="F35" s="33">
        <f t="shared" si="0"/>
        <v>142240</v>
      </c>
      <c r="G35" s="38">
        <v>1778</v>
      </c>
      <c r="H35" s="38"/>
      <c r="I35" s="19"/>
      <c r="J35" s="31" t="s">
        <v>70</v>
      </c>
      <c r="K35" s="21">
        <v>80</v>
      </c>
      <c r="L35" s="58">
        <v>142240</v>
      </c>
    </row>
    <row r="36" spans="1:12" s="3" customFormat="1" ht="52.5" customHeight="1">
      <c r="A36" s="34">
        <v>11</v>
      </c>
      <c r="B36" s="53" t="s">
        <v>54</v>
      </c>
      <c r="C36" s="50" t="s">
        <v>67</v>
      </c>
      <c r="D36" s="37">
        <v>1</v>
      </c>
      <c r="E36" s="33">
        <v>6716</v>
      </c>
      <c r="F36" s="33">
        <f t="shared" si="0"/>
        <v>6716</v>
      </c>
      <c r="G36" s="38">
        <v>6716</v>
      </c>
      <c r="H36" s="38"/>
      <c r="I36" s="19"/>
      <c r="J36" s="31" t="s">
        <v>70</v>
      </c>
      <c r="K36" s="21">
        <v>1</v>
      </c>
      <c r="L36" s="58">
        <v>6716</v>
      </c>
    </row>
    <row r="37" spans="1:12" s="3" customFormat="1" ht="57.75" customHeight="1">
      <c r="A37" s="34">
        <v>12</v>
      </c>
      <c r="B37" s="53" t="s">
        <v>55</v>
      </c>
      <c r="C37" s="50" t="s">
        <v>63</v>
      </c>
      <c r="D37" s="37">
        <v>2</v>
      </c>
      <c r="E37" s="33">
        <v>10538</v>
      </c>
      <c r="F37" s="33">
        <f t="shared" si="0"/>
        <v>21076</v>
      </c>
      <c r="G37" s="38">
        <v>10538</v>
      </c>
      <c r="H37" s="38"/>
      <c r="I37" s="19"/>
      <c r="J37" s="31" t="s">
        <v>70</v>
      </c>
      <c r="K37" s="21">
        <v>2</v>
      </c>
      <c r="L37" s="58">
        <v>21076</v>
      </c>
    </row>
    <row r="38" spans="1:3" s="3" customFormat="1" ht="30.75" customHeight="1">
      <c r="A38" s="16"/>
      <c r="B38" s="16" t="s">
        <v>20</v>
      </c>
      <c r="C38" s="16"/>
    </row>
    <row r="39" spans="1:3" s="3" customFormat="1" ht="10.5">
      <c r="A39" s="16"/>
      <c r="B39" s="16" t="s">
        <v>21</v>
      </c>
      <c r="C39" s="16"/>
    </row>
    <row r="40" spans="1:9" s="3" customFormat="1" ht="10.5">
      <c r="A40" s="17"/>
      <c r="B40" s="17" t="s">
        <v>3</v>
      </c>
      <c r="C40" s="17"/>
      <c r="I40" s="3" t="s">
        <v>1</v>
      </c>
    </row>
    <row r="41" spans="1:3" s="3" customFormat="1" ht="10.5">
      <c r="A41" s="16"/>
      <c r="B41" s="16" t="s">
        <v>23</v>
      </c>
      <c r="C41" s="16"/>
    </row>
    <row r="42" spans="1:9" s="3" customFormat="1" ht="10.5">
      <c r="A42" s="17"/>
      <c r="B42" s="17" t="s">
        <v>27</v>
      </c>
      <c r="C42" s="17"/>
      <c r="I42" s="6" t="s">
        <v>22</v>
      </c>
    </row>
    <row r="43" spans="1:9" s="3" customFormat="1" ht="10.5">
      <c r="A43" s="17"/>
      <c r="B43" s="17" t="s">
        <v>30</v>
      </c>
      <c r="C43" s="17"/>
      <c r="I43" s="6" t="s">
        <v>31</v>
      </c>
    </row>
    <row r="44" spans="1:9" s="3" customFormat="1" ht="10.5">
      <c r="A44" s="17"/>
      <c r="B44" s="17" t="s">
        <v>24</v>
      </c>
      <c r="C44" s="17"/>
      <c r="I44" s="6" t="s">
        <v>25</v>
      </c>
    </row>
    <row r="45" spans="1:9" s="3" customFormat="1" ht="10.5">
      <c r="A45" s="17"/>
      <c r="B45" s="17" t="s">
        <v>35</v>
      </c>
      <c r="C45" s="17"/>
      <c r="I45" s="6" t="s">
        <v>38</v>
      </c>
    </row>
    <row r="46" spans="1:3" s="3" customFormat="1" ht="10.5">
      <c r="A46" s="16"/>
      <c r="B46" s="16" t="s">
        <v>12</v>
      </c>
      <c r="C46" s="16"/>
    </row>
    <row r="47" spans="1:9" s="3" customFormat="1" ht="10.5">
      <c r="A47" s="17"/>
      <c r="B47" s="17" t="s">
        <v>26</v>
      </c>
      <c r="C47" s="17"/>
      <c r="I47" s="6" t="s">
        <v>4</v>
      </c>
    </row>
    <row r="48" s="3" customFormat="1" ht="10.5"/>
    <row r="49" s="3" customFormat="1" ht="10.5"/>
  </sheetData>
  <sheetProtection/>
  <mergeCells count="7">
    <mergeCell ref="C34:I34"/>
    <mergeCell ref="C28:I28"/>
    <mergeCell ref="C31:I31"/>
    <mergeCell ref="B1:K1"/>
    <mergeCell ref="B2:K2"/>
    <mergeCell ref="A18:L18"/>
    <mergeCell ref="C23:I23"/>
  </mergeCells>
  <printOptions/>
  <pageMargins left="0.2755905511811024" right="0" top="0.5905511811023623" bottom="0.3937007874015748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S48"/>
  <sheetViews>
    <sheetView tabSelected="1" zoomScalePageLayoutView="0" workbookViewId="0" topLeftCell="A1">
      <selection activeCell="J32" sqref="J32"/>
    </sheetView>
  </sheetViews>
  <sheetFormatPr defaultColWidth="9.00390625" defaultRowHeight="12.75"/>
  <cols>
    <col min="1" max="1" width="4.25390625" style="0" customWidth="1"/>
    <col min="2" max="2" width="19.125" style="0" customWidth="1"/>
    <col min="3" max="3" width="7.875" style="0" customWidth="1"/>
    <col min="4" max="4" width="6.625" style="0" customWidth="1"/>
    <col min="5" max="5" width="8.375" style="0" customWidth="1"/>
    <col min="6" max="6" width="9.25390625" style="0" customWidth="1"/>
    <col min="7" max="7" width="9.625" style="0" customWidth="1"/>
    <col min="8" max="8" width="9.25390625" style="0" customWidth="1"/>
    <col min="9" max="9" width="23.625" style="1" customWidth="1"/>
    <col min="10" max="10" width="32.25390625" style="1" customWidth="1"/>
    <col min="11" max="11" width="7.875" style="1" customWidth="1"/>
    <col min="12" max="12" width="8.625" style="1" customWidth="1"/>
    <col min="13" max="13" width="11.25390625" style="1" customWidth="1"/>
  </cols>
  <sheetData>
    <row r="1" spans="2:19" ht="20.25" customHeight="1">
      <c r="B1" s="62" t="s">
        <v>113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8"/>
    </row>
    <row r="2" spans="2:19" s="3" customFormat="1" ht="62.25" customHeight="1">
      <c r="B2" s="63" t="s">
        <v>73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2"/>
    </row>
    <row r="3" spans="1:19" s="3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2"/>
      <c r="Q3" s="2"/>
      <c r="R3" s="2"/>
      <c r="S3" s="2"/>
    </row>
    <row r="4" spans="1:19" s="3" customFormat="1" ht="13.5" customHeight="1">
      <c r="A4" s="4"/>
      <c r="B4" s="4" t="s">
        <v>74</v>
      </c>
      <c r="C4" s="4"/>
      <c r="I4" s="13" t="s">
        <v>75</v>
      </c>
      <c r="K4" s="12"/>
      <c r="P4" s="13"/>
      <c r="S4" s="13"/>
    </row>
    <row r="5" spans="9:19" s="3" customFormat="1" ht="13.5" customHeight="1">
      <c r="I5" s="14" t="s">
        <v>76</v>
      </c>
      <c r="K5" s="12"/>
      <c r="P5" s="14"/>
      <c r="S5" s="14"/>
    </row>
    <row r="6" spans="9:19" s="3" customFormat="1" ht="15" customHeight="1">
      <c r="I6" s="14" t="s">
        <v>77</v>
      </c>
      <c r="K6" s="12"/>
      <c r="P6" s="14"/>
      <c r="S6" s="14"/>
    </row>
    <row r="7" spans="16:19" s="3" customFormat="1" ht="10.5">
      <c r="P7" s="14"/>
      <c r="S7" s="14"/>
    </row>
    <row r="8" spans="5:19" s="3" customFormat="1" ht="10.5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2"/>
      <c r="Q8" s="12"/>
      <c r="R8" s="12"/>
      <c r="S8" s="12"/>
    </row>
    <row r="9" spans="1:19" s="3" customFormat="1" ht="10.5">
      <c r="A9" s="5"/>
      <c r="B9" s="5" t="s">
        <v>114</v>
      </c>
      <c r="C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2"/>
      <c r="S9" s="12"/>
    </row>
    <row r="10" spans="1:19" s="3" customFormat="1" ht="10.5">
      <c r="A10" s="5"/>
      <c r="B10" s="5"/>
      <c r="C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2"/>
      <c r="Q10" s="12"/>
      <c r="R10" s="12"/>
      <c r="S10" s="12"/>
    </row>
    <row r="11" spans="1:19" s="3" customFormat="1" ht="10.5">
      <c r="A11" s="7"/>
      <c r="B11" s="7"/>
      <c r="C11" s="7" t="s">
        <v>78</v>
      </c>
      <c r="E11" s="3" t="s">
        <v>79</v>
      </c>
      <c r="P11" s="12"/>
      <c r="Q11" s="12"/>
      <c r="R11" s="12"/>
      <c r="S11" s="12"/>
    </row>
    <row r="12" spans="1:19" s="3" customFormat="1" ht="10.5">
      <c r="A12" s="7"/>
      <c r="B12" s="7"/>
      <c r="C12" s="7" t="s">
        <v>80</v>
      </c>
      <c r="D12" s="5"/>
      <c r="E12" s="5" t="s">
        <v>81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12"/>
      <c r="Q12" s="12"/>
      <c r="R12" s="12"/>
      <c r="S12" s="12"/>
    </row>
    <row r="13" spans="3:19" s="3" customFormat="1" ht="10.5">
      <c r="C13" s="7"/>
      <c r="D13" s="5"/>
      <c r="E13" s="3" t="s">
        <v>82</v>
      </c>
      <c r="P13" s="12"/>
      <c r="Q13" s="12"/>
      <c r="R13" s="12"/>
      <c r="S13" s="12"/>
    </row>
    <row r="14" spans="1:19" s="3" customFormat="1" ht="10.5">
      <c r="A14" s="7"/>
      <c r="B14" s="7"/>
      <c r="C14" s="7"/>
      <c r="D14" s="6"/>
      <c r="E14" s="3" t="s">
        <v>83</v>
      </c>
      <c r="P14" s="12"/>
      <c r="Q14" s="12"/>
      <c r="R14" s="12"/>
      <c r="S14" s="12"/>
    </row>
    <row r="15" spans="1:19" s="3" customFormat="1" ht="10.5">
      <c r="A15" s="7"/>
      <c r="B15" s="7"/>
      <c r="C15" s="7"/>
      <c r="D15" s="6"/>
      <c r="E15" s="3" t="s">
        <v>84</v>
      </c>
      <c r="P15" s="12"/>
      <c r="Q15" s="12"/>
      <c r="R15" s="12"/>
      <c r="S15" s="12"/>
    </row>
    <row r="16" spans="1:19" s="3" customFormat="1" ht="10.5">
      <c r="A16" s="7"/>
      <c r="B16" s="7"/>
      <c r="C16" s="7" t="s">
        <v>85</v>
      </c>
      <c r="D16" s="5"/>
      <c r="E16" s="3" t="s">
        <v>86</v>
      </c>
      <c r="P16" s="12"/>
      <c r="Q16" s="12"/>
      <c r="R16" s="12"/>
      <c r="S16" s="12"/>
    </row>
    <row r="17" spans="1:19" s="3" customFormat="1" ht="10.5">
      <c r="A17" s="5"/>
      <c r="B17" s="5"/>
      <c r="C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2"/>
      <c r="Q17" s="12"/>
      <c r="R17" s="12"/>
      <c r="S17" s="12"/>
    </row>
    <row r="18" spans="1:19" s="3" customFormat="1" ht="24" customHeight="1" thickBot="1">
      <c r="A18" s="65" t="s">
        <v>87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4" s="3" customFormat="1" ht="69.75" customHeight="1" thickBot="1">
      <c r="A19" s="9" t="s">
        <v>29</v>
      </c>
      <c r="B19" s="9" t="s">
        <v>88</v>
      </c>
      <c r="C19" s="10" t="s">
        <v>89</v>
      </c>
      <c r="D19" s="10" t="s">
        <v>90</v>
      </c>
      <c r="E19" s="10" t="s">
        <v>91</v>
      </c>
      <c r="F19" s="10" t="s">
        <v>92</v>
      </c>
      <c r="G19" s="15" t="s">
        <v>93</v>
      </c>
      <c r="H19" s="15" t="s">
        <v>94</v>
      </c>
      <c r="I19" s="10" t="s">
        <v>95</v>
      </c>
      <c r="J19" s="10" t="s">
        <v>96</v>
      </c>
      <c r="K19" s="15" t="s">
        <v>97</v>
      </c>
      <c r="L19" s="15" t="s">
        <v>98</v>
      </c>
      <c r="M19" s="12"/>
      <c r="N19" s="12"/>
    </row>
    <row r="20" spans="1:14" s="3" customFormat="1" ht="11.25" thickBot="1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2"/>
      <c r="N20" s="12"/>
    </row>
    <row r="21" spans="1:14" s="3" customFormat="1" ht="10.5">
      <c r="A21" s="26"/>
      <c r="B21" s="26" t="s">
        <v>44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2"/>
      <c r="N21" s="12"/>
    </row>
    <row r="22" spans="1:12" s="12" customFormat="1" ht="94.5" customHeight="1">
      <c r="A22" s="44">
        <v>1</v>
      </c>
      <c r="B22" s="53" t="s">
        <v>118</v>
      </c>
      <c r="C22" s="45" t="s">
        <v>59</v>
      </c>
      <c r="D22" s="46">
        <v>3</v>
      </c>
      <c r="E22" s="47">
        <v>71400</v>
      </c>
      <c r="F22" s="48">
        <f>D22*E22</f>
        <v>214200</v>
      </c>
      <c r="G22" s="49">
        <v>71400</v>
      </c>
      <c r="H22" s="49"/>
      <c r="I22" s="44"/>
      <c r="J22" s="31" t="s">
        <v>127</v>
      </c>
      <c r="K22" s="46">
        <v>3</v>
      </c>
      <c r="L22" s="52">
        <v>214200</v>
      </c>
    </row>
    <row r="23" spans="1:12" s="12" customFormat="1" ht="15.75" customHeight="1">
      <c r="A23" s="18"/>
      <c r="B23" s="35"/>
      <c r="C23" s="59" t="s">
        <v>100</v>
      </c>
      <c r="D23" s="60"/>
      <c r="E23" s="60"/>
      <c r="F23" s="60"/>
      <c r="G23" s="60"/>
      <c r="H23" s="60"/>
      <c r="I23" s="61"/>
      <c r="J23" s="25"/>
      <c r="K23" s="20"/>
      <c r="L23" s="29"/>
    </row>
    <row r="24" spans="1:12" s="3" customFormat="1" ht="39" customHeight="1">
      <c r="A24" s="34">
        <v>2</v>
      </c>
      <c r="B24" s="53" t="s">
        <v>102</v>
      </c>
      <c r="C24" s="40" t="s">
        <v>101</v>
      </c>
      <c r="D24" s="36">
        <v>500</v>
      </c>
      <c r="E24" s="33">
        <v>55</v>
      </c>
      <c r="F24" s="33">
        <f>D24*E24</f>
        <v>27500</v>
      </c>
      <c r="G24" s="27"/>
      <c r="H24" s="27"/>
      <c r="I24" s="51"/>
      <c r="J24" s="24" t="s">
        <v>99</v>
      </c>
      <c r="K24" s="32"/>
      <c r="L24" s="52"/>
    </row>
    <row r="25" spans="1:12" s="3" customFormat="1" ht="36.75" customHeight="1">
      <c r="A25" s="34">
        <v>3</v>
      </c>
      <c r="B25" s="53" t="s">
        <v>103</v>
      </c>
      <c r="C25" s="40" t="s">
        <v>101</v>
      </c>
      <c r="D25" s="36">
        <v>20</v>
      </c>
      <c r="E25" s="33">
        <v>1000</v>
      </c>
      <c r="F25" s="33">
        <f aca="true" t="shared" si="0" ref="F25:F37">D25*E25</f>
        <v>20000</v>
      </c>
      <c r="G25" s="27"/>
      <c r="H25" s="27"/>
      <c r="I25" s="19"/>
      <c r="J25" s="24" t="s">
        <v>99</v>
      </c>
      <c r="K25" s="32"/>
      <c r="L25" s="52"/>
    </row>
    <row r="26" spans="1:12" s="3" customFormat="1" ht="48" customHeight="1">
      <c r="A26" s="34">
        <v>4</v>
      </c>
      <c r="B26" s="23" t="s">
        <v>119</v>
      </c>
      <c r="C26" s="41" t="s">
        <v>101</v>
      </c>
      <c r="D26" s="37">
        <v>30</v>
      </c>
      <c r="E26" s="33">
        <v>2680</v>
      </c>
      <c r="F26" s="33">
        <f t="shared" si="0"/>
        <v>80400</v>
      </c>
      <c r="G26" s="38"/>
      <c r="H26" s="38"/>
      <c r="I26" s="19"/>
      <c r="J26" s="24" t="s">
        <v>99</v>
      </c>
      <c r="K26" s="37"/>
      <c r="L26" s="29"/>
    </row>
    <row r="27" spans="1:12" s="3" customFormat="1" ht="35.25" customHeight="1">
      <c r="A27" s="34">
        <v>5</v>
      </c>
      <c r="B27" s="23" t="s">
        <v>115</v>
      </c>
      <c r="C27" s="41" t="s">
        <v>101</v>
      </c>
      <c r="D27" s="37">
        <v>200</v>
      </c>
      <c r="E27" s="33">
        <v>400</v>
      </c>
      <c r="F27" s="33">
        <f t="shared" si="0"/>
        <v>80000</v>
      </c>
      <c r="G27" s="38"/>
      <c r="H27" s="38"/>
      <c r="I27" s="19"/>
      <c r="J27" s="24" t="s">
        <v>99</v>
      </c>
      <c r="K27" s="37"/>
      <c r="L27" s="29"/>
    </row>
    <row r="28" spans="1:19" s="12" customFormat="1" ht="15.75" customHeight="1">
      <c r="A28" s="18"/>
      <c r="B28" s="35"/>
      <c r="C28" s="59" t="s">
        <v>104</v>
      </c>
      <c r="D28" s="60"/>
      <c r="E28" s="60"/>
      <c r="F28" s="60"/>
      <c r="G28" s="60"/>
      <c r="H28" s="60"/>
      <c r="I28" s="61"/>
      <c r="J28" s="25"/>
      <c r="K28" s="20"/>
      <c r="L28" s="29"/>
      <c r="M28" s="3"/>
      <c r="N28" s="3"/>
      <c r="O28" s="3"/>
      <c r="P28" s="3"/>
      <c r="Q28" s="3"/>
      <c r="R28" s="3"/>
      <c r="S28" s="3"/>
    </row>
    <row r="29" spans="1:12" s="3" customFormat="1" ht="45.75" customHeight="1">
      <c r="A29" s="34">
        <v>6</v>
      </c>
      <c r="B29" s="23" t="s">
        <v>105</v>
      </c>
      <c r="C29" s="42" t="s">
        <v>101</v>
      </c>
      <c r="D29" s="37">
        <v>3000</v>
      </c>
      <c r="E29" s="33">
        <v>30</v>
      </c>
      <c r="F29" s="39">
        <f t="shared" si="0"/>
        <v>90000</v>
      </c>
      <c r="G29" s="38"/>
      <c r="H29" s="38"/>
      <c r="I29" s="19"/>
      <c r="J29" s="24" t="s">
        <v>99</v>
      </c>
      <c r="K29" s="37"/>
      <c r="L29" s="29"/>
    </row>
    <row r="30" spans="1:12" s="3" customFormat="1" ht="51" customHeight="1">
      <c r="A30" s="34">
        <v>7</v>
      </c>
      <c r="B30" s="23" t="s">
        <v>120</v>
      </c>
      <c r="C30" s="50" t="s">
        <v>101</v>
      </c>
      <c r="D30" s="37">
        <v>2</v>
      </c>
      <c r="E30" s="33">
        <v>15000</v>
      </c>
      <c r="F30" s="39">
        <f t="shared" si="0"/>
        <v>30000</v>
      </c>
      <c r="G30" s="38"/>
      <c r="H30" s="38"/>
      <c r="I30" s="19"/>
      <c r="J30" s="24" t="s">
        <v>99</v>
      </c>
      <c r="K30" s="37"/>
      <c r="L30" s="28"/>
    </row>
    <row r="31" spans="1:12" s="3" customFormat="1" ht="19.5" customHeight="1">
      <c r="A31" s="34"/>
      <c r="B31" s="54" t="s">
        <v>42</v>
      </c>
      <c r="C31" s="59" t="s">
        <v>43</v>
      </c>
      <c r="D31" s="60"/>
      <c r="E31" s="60"/>
      <c r="F31" s="60"/>
      <c r="G31" s="60"/>
      <c r="H31" s="60"/>
      <c r="I31" s="61"/>
      <c r="J31" s="43"/>
      <c r="K31" s="19"/>
      <c r="L31" s="19"/>
    </row>
    <row r="32" spans="1:12" s="3" customFormat="1" ht="36" customHeight="1">
      <c r="A32" s="34">
        <v>8</v>
      </c>
      <c r="B32" s="55" t="s">
        <v>121</v>
      </c>
      <c r="C32" s="56" t="s">
        <v>60</v>
      </c>
      <c r="D32" s="37">
        <v>5</v>
      </c>
      <c r="E32" s="33">
        <v>26351</v>
      </c>
      <c r="F32" s="33">
        <f t="shared" si="0"/>
        <v>131755</v>
      </c>
      <c r="G32" s="38">
        <v>26351</v>
      </c>
      <c r="H32" s="38">
        <v>20000</v>
      </c>
      <c r="I32" s="51" t="s">
        <v>72</v>
      </c>
      <c r="J32" s="24" t="s">
        <v>128</v>
      </c>
      <c r="K32" s="57">
        <v>5</v>
      </c>
      <c r="L32" s="52">
        <v>100000</v>
      </c>
    </row>
    <row r="33" spans="1:12" s="3" customFormat="1" ht="54" customHeight="1">
      <c r="A33" s="34">
        <v>9</v>
      </c>
      <c r="B33" s="22" t="s">
        <v>122</v>
      </c>
      <c r="C33" s="56" t="s">
        <v>61</v>
      </c>
      <c r="D33" s="37">
        <v>4</v>
      </c>
      <c r="E33" s="33">
        <v>76160</v>
      </c>
      <c r="F33" s="33">
        <f t="shared" si="0"/>
        <v>304640</v>
      </c>
      <c r="G33" s="38">
        <v>76160</v>
      </c>
      <c r="H33" s="38"/>
      <c r="I33" s="19"/>
      <c r="J33" s="31" t="s">
        <v>127</v>
      </c>
      <c r="K33" s="32">
        <v>4</v>
      </c>
      <c r="L33" s="52">
        <v>304640</v>
      </c>
    </row>
    <row r="34" spans="1:12" s="3" customFormat="1" ht="19.5" customHeight="1">
      <c r="A34" s="34"/>
      <c r="B34" s="30"/>
      <c r="C34" s="59" t="s">
        <v>126</v>
      </c>
      <c r="D34" s="60"/>
      <c r="E34" s="60"/>
      <c r="F34" s="60"/>
      <c r="G34" s="60"/>
      <c r="H34" s="60"/>
      <c r="I34" s="61"/>
      <c r="J34" s="43"/>
      <c r="K34" s="19"/>
      <c r="L34" s="19"/>
    </row>
    <row r="35" spans="1:12" s="3" customFormat="1" ht="51" customHeight="1">
      <c r="A35" s="34">
        <v>10</v>
      </c>
      <c r="B35" s="53" t="s">
        <v>123</v>
      </c>
      <c r="C35" s="50" t="s">
        <v>62</v>
      </c>
      <c r="D35" s="37">
        <v>80</v>
      </c>
      <c r="E35" s="33">
        <v>1778</v>
      </c>
      <c r="F35" s="33">
        <f t="shared" si="0"/>
        <v>142240</v>
      </c>
      <c r="G35" s="38">
        <v>1778</v>
      </c>
      <c r="H35" s="38"/>
      <c r="I35" s="19"/>
      <c r="J35" s="31" t="s">
        <v>127</v>
      </c>
      <c r="K35" s="21">
        <v>80</v>
      </c>
      <c r="L35" s="58">
        <v>142240</v>
      </c>
    </row>
    <row r="36" spans="1:12" s="3" customFormat="1" ht="52.5" customHeight="1">
      <c r="A36" s="34">
        <v>11</v>
      </c>
      <c r="B36" s="53" t="s">
        <v>124</v>
      </c>
      <c r="C36" s="50" t="s">
        <v>67</v>
      </c>
      <c r="D36" s="37">
        <v>1</v>
      </c>
      <c r="E36" s="33">
        <v>6716</v>
      </c>
      <c r="F36" s="33">
        <f t="shared" si="0"/>
        <v>6716</v>
      </c>
      <c r="G36" s="38">
        <v>6716</v>
      </c>
      <c r="H36" s="38"/>
      <c r="I36" s="19"/>
      <c r="J36" s="31" t="s">
        <v>127</v>
      </c>
      <c r="K36" s="21">
        <v>1</v>
      </c>
      <c r="L36" s="58">
        <v>6716</v>
      </c>
    </row>
    <row r="37" spans="1:12" s="3" customFormat="1" ht="57.75" customHeight="1">
      <c r="A37" s="34">
        <v>12</v>
      </c>
      <c r="B37" s="53" t="s">
        <v>125</v>
      </c>
      <c r="C37" s="50" t="s">
        <v>63</v>
      </c>
      <c r="D37" s="37">
        <v>2</v>
      </c>
      <c r="E37" s="33">
        <v>10538</v>
      </c>
      <c r="F37" s="33">
        <f t="shared" si="0"/>
        <v>21076</v>
      </c>
      <c r="G37" s="38">
        <v>10538</v>
      </c>
      <c r="H37" s="38"/>
      <c r="I37" s="19"/>
      <c r="J37" s="31" t="s">
        <v>127</v>
      </c>
      <c r="K37" s="21">
        <v>2</v>
      </c>
      <c r="L37" s="58">
        <v>21076</v>
      </c>
    </row>
    <row r="38" s="3" customFormat="1" ht="57" customHeight="1">
      <c r="A38" s="16"/>
    </row>
    <row r="39" spans="1:9" s="3" customFormat="1" ht="10.5">
      <c r="A39" s="17"/>
      <c r="B39" s="3" t="s">
        <v>116</v>
      </c>
      <c r="I39" s="3" t="s">
        <v>117</v>
      </c>
    </row>
    <row r="40" s="3" customFormat="1" ht="10.5">
      <c r="A40" s="17"/>
    </row>
    <row r="41" spans="1:3" s="3" customFormat="1" ht="10.5">
      <c r="A41" s="17"/>
      <c r="B41" s="17" t="s">
        <v>106</v>
      </c>
      <c r="C41" s="16"/>
    </row>
    <row r="42" spans="1:9" s="3" customFormat="1" ht="10.5">
      <c r="A42" s="17"/>
      <c r="B42" s="17" t="s">
        <v>107</v>
      </c>
      <c r="C42" s="17"/>
      <c r="I42" s="6" t="s">
        <v>22</v>
      </c>
    </row>
    <row r="43" spans="1:9" s="3" customFormat="1" ht="10.5">
      <c r="A43" s="16"/>
      <c r="B43" s="17" t="s">
        <v>108</v>
      </c>
      <c r="C43" s="17"/>
      <c r="I43" s="6" t="s">
        <v>31</v>
      </c>
    </row>
    <row r="44" spans="1:9" s="3" customFormat="1" ht="10.5">
      <c r="A44" s="17"/>
      <c r="B44" s="17" t="s">
        <v>109</v>
      </c>
      <c r="C44" s="17"/>
      <c r="I44" s="6" t="s">
        <v>25</v>
      </c>
    </row>
    <row r="45" spans="2:9" s="3" customFormat="1" ht="10.5">
      <c r="B45" s="16" t="s">
        <v>110</v>
      </c>
      <c r="C45" s="17"/>
      <c r="I45" s="6" t="s">
        <v>38</v>
      </c>
    </row>
    <row r="46" spans="2:3" s="3" customFormat="1" ht="10.5">
      <c r="B46" s="17" t="s">
        <v>111</v>
      </c>
      <c r="C46" s="16"/>
    </row>
    <row r="47" spans="1:19" s="3" customFormat="1" ht="12.75">
      <c r="A47"/>
      <c r="B47" s="17" t="s">
        <v>112</v>
      </c>
      <c r="C47" s="17"/>
      <c r="I47" s="6" t="s">
        <v>4</v>
      </c>
      <c r="J47" s="1"/>
      <c r="K47" s="1"/>
      <c r="L47" s="1"/>
      <c r="M47" s="1"/>
      <c r="N47" s="1"/>
      <c r="O47"/>
      <c r="P47"/>
      <c r="Q47"/>
      <c r="R47"/>
      <c r="S47"/>
    </row>
    <row r="48" spans="1:19" s="3" customFormat="1" ht="12.75">
      <c r="A48"/>
      <c r="J48" s="1"/>
      <c r="K48" s="1"/>
      <c r="L48" s="1"/>
      <c r="M48" s="1"/>
      <c r="N48" s="1"/>
      <c r="O48"/>
      <c r="P48"/>
      <c r="Q48"/>
      <c r="R48"/>
      <c r="S48"/>
    </row>
    <row r="49" s="3" customFormat="1" ht="10.5"/>
  </sheetData>
  <sheetProtection/>
  <mergeCells count="7">
    <mergeCell ref="C34:I34"/>
    <mergeCell ref="B1:R1"/>
    <mergeCell ref="B2:R2"/>
    <mergeCell ref="A18:S18"/>
    <mergeCell ref="C23:I23"/>
    <mergeCell ref="C28:I28"/>
    <mergeCell ref="C31:I31"/>
  </mergeCells>
  <printOptions/>
  <pageMargins left="0.2755905511811024" right="0" top="0.5905511811023623" bottom="0.3937007874015748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</cp:lastModifiedBy>
  <cp:lastPrinted>2021-04-15T07:37:06Z</cp:lastPrinted>
  <dcterms:created xsi:type="dcterms:W3CDTF">2009-04-02T10:24:03Z</dcterms:created>
  <dcterms:modified xsi:type="dcterms:W3CDTF">2021-06-16T07:47:00Z</dcterms:modified>
  <cp:category/>
  <cp:version/>
  <cp:contentType/>
  <cp:contentStatus/>
</cp:coreProperties>
</file>