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tabRatio="818" activeTab="0"/>
  </bookViews>
  <sheets>
    <sheet name="итоги 3" sheetId="1" r:id="rId1"/>
  </sheets>
  <definedNames/>
  <calcPr fullCalcOnLoad="1" refMode="R1C1"/>
</workbook>
</file>

<file path=xl/sharedStrings.xml><?xml version="1.0" encoding="utf-8"?>
<sst xmlns="http://schemas.openxmlformats.org/spreadsheetml/2006/main" count="136" uniqueCount="92">
  <si>
    <t>Прочие средства и изделия мед.назначения</t>
  </si>
  <si>
    <t>Наименование медикаментов и прочих средств медицинского назначения</t>
  </si>
  <si>
    <t>Ед.изм</t>
  </si>
  <si>
    <t>НАБ</t>
  </si>
  <si>
    <t>Исследования на хламидии</t>
  </si>
  <si>
    <t>ШТ</t>
  </si>
  <si>
    <t>УП</t>
  </si>
  <si>
    <t>ВСЕГО:</t>
  </si>
  <si>
    <t>Салфетки лабораторные с Z-укладкой</t>
  </si>
  <si>
    <t>М.В.Жеголко</t>
  </si>
  <si>
    <t>Кол-во</t>
  </si>
  <si>
    <t>Главный врач</t>
  </si>
  <si>
    <t>Г.В.Гордиенко</t>
  </si>
  <si>
    <t>Капиляры для СОЭ-метра</t>
  </si>
  <si>
    <t>Резинки уплотнительные для СОЭ-метра</t>
  </si>
  <si>
    <r>
      <t>Наименование заказчика и организатора государственных закупок, их почтовый адрес</t>
    </r>
    <r>
      <rPr>
        <sz val="8"/>
        <rFont val="Arial"/>
        <family val="2"/>
      </rPr>
      <t xml:space="preserve">: </t>
    </r>
  </si>
  <si>
    <t xml:space="preserve">КГКП «Восточно-Казахстанский областной центр по </t>
  </si>
  <si>
    <t xml:space="preserve">профилактике и борьбе со СПИД» Управления </t>
  </si>
  <si>
    <t>г.Усть-Каменогорск, ул.Бурова, 21/1</t>
  </si>
  <si>
    <r>
      <t>Председатель комиссии:</t>
    </r>
    <r>
      <rPr>
        <sz val="8"/>
        <rFont val="Arial"/>
        <family val="2"/>
      </rPr>
      <t xml:space="preserve"> </t>
    </r>
  </si>
  <si>
    <r>
      <t>Члены комиссии:</t>
    </r>
    <r>
      <rPr>
        <sz val="8"/>
        <rFont val="Arial"/>
        <family val="2"/>
      </rPr>
      <t xml:space="preserve"> </t>
    </r>
  </si>
  <si>
    <t xml:space="preserve">закупа способом запроса ценовых предложений лекарственных средств,
профилактических (иммунобиологических, диагностических, дезинфицирующих)
препаратов, изделий медицинского назначения и медицинской техники,
фармацевтических услуг по оказанию гарантированного объема бесплатной
медицинской помощи и медицинской помощи в системе обязательного социального
медицинского страхования
Постановление Правительства Республики Казахстан от 29 декабря 2016 года № 1729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</si>
  <si>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Жеголко Марина Владимировна - главный врач</t>
  </si>
  <si>
    <t>Оралбаева Наталья Александровна – зав.отделом ЛПР и Д</t>
  </si>
  <si>
    <t>Секретарь комиссии:</t>
  </si>
  <si>
    <t>Гуляева Татьяна Никифоровна – юрисконсульт (специалист по гос.закупкам)</t>
  </si>
  <si>
    <t>Гордиенко Галина Викторовна – экономист (специалист по гос.закупкам)</t>
  </si>
  <si>
    <t>Планируемая в БЗ цена (тенге)</t>
  </si>
  <si>
    <t>Выделенная сумма для приобретения (тенге)</t>
  </si>
  <si>
    <t>Потенциальный поставщик после победителя</t>
  </si>
  <si>
    <t>Победитель</t>
  </si>
  <si>
    <t>Кол-во для закупа</t>
  </si>
  <si>
    <t>Сумма по договору</t>
  </si>
  <si>
    <t>Комиссия:</t>
  </si>
  <si>
    <t>Председатель комиссии:</t>
  </si>
  <si>
    <t>Т.Н.Гуляева</t>
  </si>
  <si>
    <t>Члены комиссии:</t>
  </si>
  <si>
    <t>Врач-лаборант</t>
  </si>
  <si>
    <t>Л.А.Архипова</t>
  </si>
  <si>
    <t>Зав.отделом ЛПРиД</t>
  </si>
  <si>
    <t>Н.А.Оралбаева</t>
  </si>
  <si>
    <t>Экономист (специалист по гос.закупкам)</t>
  </si>
  <si>
    <t>Юрисконсульт (специалист по гос.закупкам)</t>
  </si>
  <si>
    <t>Корякина Ольга Викторовна - зав.лабораторией</t>
  </si>
  <si>
    <t>№ лота</t>
  </si>
  <si>
    <t>Зав.лабораторией</t>
  </si>
  <si>
    <t>О.В.Корякина</t>
  </si>
  <si>
    <t>Архипова Людмила Андреевна – врач-лаборант</t>
  </si>
  <si>
    <t xml:space="preserve">здравоохранения ВКО, </t>
  </si>
  <si>
    <t>Штатив для наконечников с крышкой 0-50 мкл</t>
  </si>
  <si>
    <t>Жгут для взятия крови</t>
  </si>
  <si>
    <t>ПРОТОКОЛ ИТОГОВ № 3</t>
  </si>
  <si>
    <t>Рассмотрение представленных ценовых предложений от потенциальных поставщиков осуществляется 8 июня 2018 г. комиссией в составе:</t>
  </si>
  <si>
    <t>Набор реагентов для выявления антител класса G и A к хламидиям методом иммуноферментного анализа (96 ан)</t>
  </si>
  <si>
    <t>Коробки безопасной утилизации</t>
  </si>
  <si>
    <t>Лейкопластырь</t>
  </si>
  <si>
    <t>Реагенты для клинико-биохимических исследований</t>
  </si>
  <si>
    <t>Гематология</t>
  </si>
  <si>
    <t>Дилюэнт</t>
  </si>
  <si>
    <t>Лизирующий реагент</t>
  </si>
  <si>
    <t>Очиститель</t>
  </si>
  <si>
    <t>Раствор для жесткой очистки</t>
  </si>
  <si>
    <t>Гематологический калибратор</t>
  </si>
  <si>
    <t xml:space="preserve">Гематологические контроли </t>
  </si>
  <si>
    <t>Биохимия</t>
  </si>
  <si>
    <t>Холестерин</t>
  </si>
  <si>
    <t>Глюкоза</t>
  </si>
  <si>
    <t>общий белок</t>
  </si>
  <si>
    <t>Триглицериды</t>
  </si>
  <si>
    <t>Щелочная фосфатаза</t>
  </si>
  <si>
    <t>АлАт</t>
  </si>
  <si>
    <t>АсАт</t>
  </si>
  <si>
    <t>Билирубин общий</t>
  </si>
  <si>
    <t>Билирубин прямой</t>
  </si>
  <si>
    <t>Креатинин</t>
  </si>
  <si>
    <t>Калибратор сыворотки</t>
  </si>
  <si>
    <t>Контроль сыворотки отриц.</t>
  </si>
  <si>
    <t>Контроль сыворотки полож.</t>
  </si>
  <si>
    <t>Системный раствор</t>
  </si>
  <si>
    <t>Дополнительный моющий раствор</t>
  </si>
  <si>
    <t>1 уп.х20 л.</t>
  </si>
  <si>
    <t>1 л.</t>
  </si>
  <si>
    <t>100 мл</t>
  </si>
  <si>
    <t>2х3 мл.</t>
  </si>
  <si>
    <t>3х2х3 мл.</t>
  </si>
  <si>
    <t>6х100 мл.</t>
  </si>
  <si>
    <t>R1 6х40мл + R2 6х10 мл</t>
  </si>
  <si>
    <t>R1 10х15 мл + R2 10х15 мл</t>
  </si>
  <si>
    <t>6х3 мл</t>
  </si>
  <si>
    <t>6х5 мл</t>
  </si>
  <si>
    <t>1уп.х6фл. По 50мл</t>
  </si>
  <si>
    <t>Конкурс ЗЦП признан несостоявшимся согласно п. 112 Правил в связи с отсутствием ценовых предложений</t>
  </si>
</sst>
</file>

<file path=xl/styles.xml><?xml version="1.0" encoding="utf-8"?>
<styleSheet xmlns="http://schemas.openxmlformats.org/spreadsheetml/2006/main">
  <numFmts count="5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#,##0.0"/>
    <numFmt numFmtId="183" formatCode="#,##0_ ;\-#,##0\ "/>
    <numFmt numFmtId="184" formatCode="0.0"/>
    <numFmt numFmtId="185" formatCode="0.000"/>
    <numFmt numFmtId="186" formatCode="_-* #,##0.00_р_._-;\-* #,##0.00_р_._-;_-* &quot;-&quot;_р_._-;_-@_-"/>
    <numFmt numFmtId="187" formatCode="_-* #&quot;,&quot;##0_р_._-;\-* #&quot;,&quot;##0_р_._-;_-* &quot;-&quot;_р_._-;_-@_-"/>
    <numFmt numFmtId="188" formatCode="_-* #&quot;,&quot;##0.00_р_._-;\-* #&quot;,&quot;##0.00_р_._-;_-* &quot;-&quot;??_р_._-;_-@_-"/>
    <numFmt numFmtId="189" formatCode="_-&quot;Ј&quot;* #&quot;,&quot;##0_-;\-&quot;Ј&quot;* #&quot;,&quot;##0_-;_-&quot;Ј&quot;* &quot;-&quot;_-;_-@_-"/>
    <numFmt numFmtId="190" formatCode="_-&quot;Ј&quot;* #&quot;,&quot;##0.00_-;\-&quot;Ј&quot;* #&quot;,&quot;##0.00_-;_-&quot;Ј&quot;* &quot;-&quot;??_-;_-@_-"/>
    <numFmt numFmtId="191" formatCode="#&quot;,&quot;##0.0"/>
    <numFmt numFmtId="192" formatCode="#&quot;,&quot;##0.00"/>
    <numFmt numFmtId="193" formatCode="0.000000"/>
    <numFmt numFmtId="194" formatCode="0.00000"/>
    <numFmt numFmtId="195" formatCode="0.0000"/>
    <numFmt numFmtId="196" formatCode="_-* #,##0.000_р_._-;\-* #,##0.000_р_._-;_-* &quot;-&quot;_р_._-;_-@_-"/>
    <numFmt numFmtId="197" formatCode="_-* #,##0.0_р_._-;\-* #,##0.0_р_._-;_-* &quot;-&quot;_р_._-;_-@_-"/>
    <numFmt numFmtId="198" formatCode="#,##0.0_ ;\-#,##0.0\ "/>
    <numFmt numFmtId="199" formatCode="#,##0.00_ ;\-#,##0.00\ "/>
    <numFmt numFmtId="200" formatCode="0.0000000"/>
    <numFmt numFmtId="201" formatCode="#,##0.000"/>
    <numFmt numFmtId="202" formatCode="#,##0.0000"/>
    <numFmt numFmtId="203" formatCode="#,##0.00000"/>
    <numFmt numFmtId="204" formatCode="0.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</numFmts>
  <fonts count="32">
    <font>
      <sz val="10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24" fillId="0" borderId="0" xfId="0" applyFont="1" applyFill="1" applyAlignment="1">
      <alignment/>
    </xf>
    <xf numFmtId="0" fontId="6" fillId="0" borderId="12" xfId="0" applyFont="1" applyFill="1" applyBorder="1" applyAlignment="1">
      <alignment horizontal="left"/>
    </xf>
    <xf numFmtId="0" fontId="24" fillId="0" borderId="12" xfId="0" applyFont="1" applyFill="1" applyBorder="1" applyAlignment="1">
      <alignment/>
    </xf>
    <xf numFmtId="0" fontId="24" fillId="0" borderId="12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wrapText="1"/>
    </xf>
    <xf numFmtId="2" fontId="6" fillId="0" borderId="11" xfId="0" applyNumberFormat="1" applyFont="1" applyFill="1" applyBorder="1" applyAlignment="1">
      <alignment/>
    </xf>
    <xf numFmtId="0" fontId="28" fillId="0" borderId="0" xfId="0" applyFont="1" applyAlignment="1">
      <alignment horizontal="left" indent="8"/>
    </xf>
    <xf numFmtId="0" fontId="27" fillId="0" borderId="0" xfId="0" applyFont="1" applyAlignment="1">
      <alignment horizontal="left" indent="8"/>
    </xf>
    <xf numFmtId="0" fontId="30" fillId="0" borderId="16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left" wrapText="1"/>
    </xf>
    <xf numFmtId="0" fontId="29" fillId="0" borderId="17" xfId="0" applyFont="1" applyFill="1" applyBorder="1" applyAlignment="1">
      <alignment horizontal="left" wrapText="1"/>
    </xf>
    <xf numFmtId="0" fontId="30" fillId="0" borderId="16" xfId="0" applyFont="1" applyFill="1" applyBorder="1" applyAlignment="1">
      <alignment horizontal="center" wrapText="1"/>
    </xf>
    <xf numFmtId="0" fontId="29" fillId="0" borderId="18" xfId="0" applyFont="1" applyFill="1" applyBorder="1" applyAlignment="1">
      <alignment horizontal="left" wrapText="1"/>
    </xf>
    <xf numFmtId="0" fontId="29" fillId="0" borderId="16" xfId="0" applyFont="1" applyFill="1" applyBorder="1" applyAlignment="1">
      <alignment horizontal="left"/>
    </xf>
    <xf numFmtId="0" fontId="29" fillId="0" borderId="16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29" fillId="0" borderId="19" xfId="0" applyNumberFormat="1" applyFont="1" applyFill="1" applyBorder="1" applyAlignment="1">
      <alignment/>
    </xf>
    <xf numFmtId="0" fontId="29" fillId="0" borderId="20" xfId="0" applyNumberFormat="1" applyFont="1" applyFill="1" applyBorder="1" applyAlignment="1">
      <alignment/>
    </xf>
    <xf numFmtId="2" fontId="29" fillId="0" borderId="21" xfId="0" applyNumberFormat="1" applyFont="1" applyFill="1" applyBorder="1" applyAlignment="1">
      <alignment/>
    </xf>
    <xf numFmtId="2" fontId="29" fillId="0" borderId="18" xfId="0" applyNumberFormat="1" applyFont="1" applyFill="1" applyBorder="1" applyAlignment="1">
      <alignment/>
    </xf>
    <xf numFmtId="0" fontId="29" fillId="0" borderId="22" xfId="0" applyFont="1" applyFill="1" applyBorder="1" applyAlignment="1">
      <alignment/>
    </xf>
    <xf numFmtId="0" fontId="29" fillId="0" borderId="21" xfId="0" applyFont="1" applyFill="1" applyBorder="1" applyAlignment="1">
      <alignment/>
    </xf>
    <xf numFmtId="0" fontId="29" fillId="0" borderId="23" xfId="0" applyFont="1" applyFill="1" applyBorder="1" applyAlignment="1">
      <alignment/>
    </xf>
    <xf numFmtId="0" fontId="29" fillId="0" borderId="23" xfId="0" applyNumberFormat="1" applyFont="1" applyFill="1" applyBorder="1" applyAlignment="1">
      <alignment/>
    </xf>
    <xf numFmtId="0" fontId="29" fillId="24" borderId="23" xfId="0" applyFont="1" applyFill="1" applyBorder="1" applyAlignment="1">
      <alignment wrapText="1"/>
    </xf>
    <xf numFmtId="0" fontId="30" fillId="0" borderId="16" xfId="0" applyFont="1" applyFill="1" applyBorder="1" applyAlignment="1">
      <alignment horizontal="left" wrapText="1"/>
    </xf>
    <xf numFmtId="0" fontId="29" fillId="0" borderId="16" xfId="0" applyFont="1" applyFill="1" applyBorder="1" applyAlignment="1">
      <alignment horizontal="left"/>
    </xf>
    <xf numFmtId="0" fontId="29" fillId="0" borderId="16" xfId="0" applyFont="1" applyFill="1" applyBorder="1" applyAlignment="1">
      <alignment horizontal="left" wrapText="1"/>
    </xf>
    <xf numFmtId="0" fontId="30" fillId="0" borderId="17" xfId="0" applyFont="1" applyFill="1" applyBorder="1" applyAlignment="1">
      <alignment horizontal="center" wrapText="1"/>
    </xf>
    <xf numFmtId="0" fontId="29" fillId="0" borderId="18" xfId="0" applyFont="1" applyFill="1" applyBorder="1" applyAlignment="1">
      <alignment horizontal="left" wrapText="1"/>
    </xf>
    <xf numFmtId="0" fontId="30" fillId="0" borderId="16" xfId="0" applyFont="1" applyFill="1" applyBorder="1" applyAlignment="1">
      <alignment horizontal="center" wrapText="1"/>
    </xf>
    <xf numFmtId="0" fontId="29" fillId="0" borderId="23" xfId="0" applyFont="1" applyFill="1" applyBorder="1" applyAlignment="1">
      <alignment vertical="top" wrapText="1"/>
    </xf>
    <xf numFmtId="0" fontId="29" fillId="0" borderId="23" xfId="0" applyNumberFormat="1" applyFont="1" applyFill="1" applyBorder="1" applyAlignment="1">
      <alignment horizontal="right" vertical="top" wrapText="1"/>
    </xf>
    <xf numFmtId="0" fontId="29" fillId="0" borderId="23" xfId="0" applyFont="1" applyFill="1" applyBorder="1" applyAlignment="1">
      <alignment/>
    </xf>
    <xf numFmtId="0" fontId="29" fillId="0" borderId="23" xfId="0" applyNumberFormat="1" applyFont="1" applyFill="1" applyBorder="1" applyAlignment="1">
      <alignment/>
    </xf>
    <xf numFmtId="0" fontId="31" fillId="0" borderId="23" xfId="0" applyFont="1" applyBorder="1" applyAlignment="1">
      <alignment horizontal="center" vertical="top" wrapText="1"/>
    </xf>
    <xf numFmtId="0" fontId="31" fillId="0" borderId="23" xfId="0" applyFont="1" applyBorder="1" applyAlignment="1">
      <alignment horizontal="right" vertical="top" wrapText="1"/>
    </xf>
    <xf numFmtId="0" fontId="1" fillId="0" borderId="23" xfId="0" applyFont="1" applyBorder="1" applyAlignment="1">
      <alignment horizontal="right"/>
    </xf>
    <xf numFmtId="0" fontId="29" fillId="0" borderId="23" xfId="0" applyFont="1" applyBorder="1" applyAlignment="1">
      <alignment horizontal="right" vertical="top" wrapText="1"/>
    </xf>
    <xf numFmtId="0" fontId="29" fillId="0" borderId="23" xfId="0" applyFont="1" applyBorder="1" applyAlignment="1">
      <alignment horizontal="right" vertical="top" wrapText="1"/>
    </xf>
    <xf numFmtId="0" fontId="31" fillId="0" borderId="23" xfId="0" applyFont="1" applyFill="1" applyBorder="1" applyAlignment="1">
      <alignment horizontal="center" vertical="top" wrapText="1"/>
    </xf>
    <xf numFmtId="0" fontId="29" fillId="0" borderId="23" xfId="0" applyFont="1" applyFill="1" applyBorder="1" applyAlignment="1">
      <alignment horizontal="right" vertical="top" wrapText="1"/>
    </xf>
    <xf numFmtId="0" fontId="29" fillId="0" borderId="18" xfId="0" applyFont="1" applyFill="1" applyBorder="1" applyAlignment="1">
      <alignment wrapText="1"/>
    </xf>
    <xf numFmtId="0" fontId="29" fillId="0" borderId="20" xfId="0" applyNumberFormat="1" applyFont="1" applyFill="1" applyBorder="1" applyAlignment="1">
      <alignment wrapText="1"/>
    </xf>
    <xf numFmtId="2" fontId="29" fillId="0" borderId="24" xfId="0" applyNumberFormat="1" applyFont="1" applyFill="1" applyBorder="1" applyAlignment="1">
      <alignment/>
    </xf>
    <xf numFmtId="2" fontId="29" fillId="0" borderId="18" xfId="0" applyNumberFormat="1" applyFont="1" applyFill="1" applyBorder="1" applyAlignment="1">
      <alignment/>
    </xf>
    <xf numFmtId="0" fontId="29" fillId="0" borderId="23" xfId="0" applyFont="1" applyFill="1" applyBorder="1" applyAlignment="1">
      <alignment horizontal="right" vertical="top" wrapText="1"/>
    </xf>
    <xf numFmtId="2" fontId="29" fillId="0" borderId="24" xfId="0" applyNumberFormat="1" applyFont="1" applyFill="1" applyBorder="1" applyAlignment="1">
      <alignment vertical="top" wrapText="1"/>
    </xf>
    <xf numFmtId="2" fontId="29" fillId="0" borderId="23" xfId="0" applyNumberFormat="1" applyFont="1" applyFill="1" applyBorder="1" applyAlignment="1">
      <alignment vertical="top" wrapText="1"/>
    </xf>
    <xf numFmtId="2" fontId="29" fillId="0" borderId="23" xfId="0" applyNumberFormat="1" applyFont="1" applyFill="1" applyBorder="1" applyAlignment="1">
      <alignment/>
    </xf>
    <xf numFmtId="2" fontId="29" fillId="0" borderId="23" xfId="0" applyNumberFormat="1" applyFont="1" applyFill="1" applyBorder="1" applyAlignment="1">
      <alignment vertical="top"/>
    </xf>
    <xf numFmtId="2" fontId="29" fillId="0" borderId="23" xfId="0" applyNumberFormat="1" applyFont="1" applyBorder="1" applyAlignment="1">
      <alignment vertical="top" wrapText="1"/>
    </xf>
    <xf numFmtId="2" fontId="29" fillId="0" borderId="21" xfId="0" applyNumberFormat="1" applyFont="1" applyFill="1" applyBorder="1" applyAlignment="1">
      <alignment wrapText="1"/>
    </xf>
    <xf numFmtId="2" fontId="29" fillId="0" borderId="18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L66"/>
  <sheetViews>
    <sheetView tabSelected="1" zoomScalePageLayoutView="0" workbookViewId="0" topLeftCell="A1">
      <selection activeCell="A18" sqref="A18:IV18"/>
    </sheetView>
  </sheetViews>
  <sheetFormatPr defaultColWidth="9.00390625" defaultRowHeight="12.75"/>
  <cols>
    <col min="1" max="1" width="5.875" style="0" customWidth="1"/>
    <col min="2" max="2" width="40.875" style="0" customWidth="1"/>
    <col min="4" max="4" width="8.375" style="0" customWidth="1"/>
    <col min="5" max="5" width="10.75390625" style="0" customWidth="1"/>
    <col min="6" max="6" width="16.375" style="0" customWidth="1"/>
    <col min="7" max="7" width="14.25390625" style="1" customWidth="1"/>
    <col min="8" max="8" width="30.375" style="1" customWidth="1"/>
    <col min="9" max="10" width="14.25390625" style="1" customWidth="1"/>
    <col min="11" max="11" width="11.25390625" style="1" customWidth="1"/>
    <col min="12" max="12" width="9.125" style="1" customWidth="1"/>
  </cols>
  <sheetData>
    <row r="1" spans="2:10" ht="20.25" customHeight="1">
      <c r="B1" s="72" t="s">
        <v>51</v>
      </c>
      <c r="C1" s="72"/>
      <c r="D1" s="72"/>
      <c r="E1" s="72"/>
      <c r="F1" s="72"/>
      <c r="G1" s="72"/>
      <c r="H1" s="72"/>
      <c r="I1" s="72"/>
      <c r="J1" s="8"/>
    </row>
    <row r="2" spans="2:12" s="3" customFormat="1" ht="100.5" customHeight="1">
      <c r="B2" s="73" t="s">
        <v>21</v>
      </c>
      <c r="C2" s="73"/>
      <c r="D2" s="73"/>
      <c r="E2" s="73"/>
      <c r="F2" s="73"/>
      <c r="G2" s="73"/>
      <c r="H2" s="73"/>
      <c r="I2" s="73"/>
      <c r="J2" s="2"/>
      <c r="K2" s="12"/>
      <c r="L2" s="12"/>
    </row>
    <row r="3" spans="1:12" s="3" customFormat="1" ht="19.5" customHeight="1">
      <c r="A3" s="2"/>
      <c r="B3" s="2"/>
      <c r="C3" s="2"/>
      <c r="D3" s="2"/>
      <c r="E3" s="2"/>
      <c r="F3" s="2"/>
      <c r="G3" s="12"/>
      <c r="H3" s="2"/>
      <c r="I3" s="2"/>
      <c r="J3" s="2"/>
      <c r="K3" s="12"/>
      <c r="L3" s="12"/>
    </row>
    <row r="4" spans="1:12" s="3" customFormat="1" ht="22.5" customHeight="1">
      <c r="A4" s="4"/>
      <c r="B4" s="4" t="s">
        <v>15</v>
      </c>
      <c r="C4" s="4"/>
      <c r="G4" s="18" t="s">
        <v>16</v>
      </c>
      <c r="H4" s="12"/>
      <c r="J4" s="18"/>
      <c r="K4" s="12"/>
      <c r="L4" s="12"/>
    </row>
    <row r="5" spans="7:12" s="3" customFormat="1" ht="13.5" customHeight="1">
      <c r="G5" s="19" t="s">
        <v>17</v>
      </c>
      <c r="H5" s="12"/>
      <c r="J5" s="19"/>
      <c r="K5" s="12"/>
      <c r="L5" s="12"/>
    </row>
    <row r="6" spans="7:12" s="3" customFormat="1" ht="15" customHeight="1">
      <c r="G6" s="19" t="s">
        <v>48</v>
      </c>
      <c r="H6" s="12"/>
      <c r="J6" s="19"/>
      <c r="K6" s="12"/>
      <c r="L6" s="12"/>
    </row>
    <row r="7" spans="7:12" s="3" customFormat="1" ht="11.25">
      <c r="G7" s="19" t="s">
        <v>18</v>
      </c>
      <c r="H7" s="12"/>
      <c r="J7" s="19"/>
      <c r="K7" s="12"/>
      <c r="L7" s="12"/>
    </row>
    <row r="8" spans="5:12" s="3" customFormat="1" ht="11.25">
      <c r="E8" s="6"/>
      <c r="F8" s="6"/>
      <c r="G8" s="12"/>
      <c r="H8" s="12"/>
      <c r="I8" s="12"/>
      <c r="J8" s="12"/>
      <c r="K8" s="12"/>
      <c r="L8" s="12"/>
    </row>
    <row r="9" spans="1:12" s="3" customFormat="1" ht="11.25">
      <c r="A9" s="5"/>
      <c r="B9" s="5" t="s">
        <v>52</v>
      </c>
      <c r="C9" s="5"/>
      <c r="E9" s="6"/>
      <c r="F9" s="6"/>
      <c r="G9" s="12"/>
      <c r="H9" s="12"/>
      <c r="I9" s="12"/>
      <c r="J9" s="12"/>
      <c r="K9" s="12"/>
      <c r="L9" s="12"/>
    </row>
    <row r="10" spans="1:12" s="3" customFormat="1" ht="11.25">
      <c r="A10" s="5"/>
      <c r="B10" s="5"/>
      <c r="C10" s="5"/>
      <c r="E10" s="6"/>
      <c r="F10" s="6"/>
      <c r="G10" s="12"/>
      <c r="H10" s="12"/>
      <c r="I10" s="12"/>
      <c r="J10" s="12"/>
      <c r="K10" s="12"/>
      <c r="L10" s="12"/>
    </row>
    <row r="11" spans="1:12" s="3" customFormat="1" ht="11.25">
      <c r="A11" s="7"/>
      <c r="B11" s="7" t="s">
        <v>19</v>
      </c>
      <c r="C11" s="7"/>
      <c r="D11" s="3" t="s">
        <v>22</v>
      </c>
      <c r="G11" s="12"/>
      <c r="H11" s="12"/>
      <c r="I11" s="12"/>
      <c r="J11" s="12"/>
      <c r="K11" s="12"/>
      <c r="L11" s="12"/>
    </row>
    <row r="12" spans="1:12" s="3" customFormat="1" ht="11.25">
      <c r="A12" s="7"/>
      <c r="B12" s="7" t="s">
        <v>20</v>
      </c>
      <c r="C12" s="7"/>
      <c r="D12" s="5" t="s">
        <v>25</v>
      </c>
      <c r="E12" s="5"/>
      <c r="F12" s="5"/>
      <c r="G12" s="12"/>
      <c r="H12" s="12"/>
      <c r="I12" s="12"/>
      <c r="J12" s="12"/>
      <c r="K12" s="12"/>
      <c r="L12" s="12"/>
    </row>
    <row r="13" spans="3:12" s="3" customFormat="1" ht="11.25">
      <c r="C13" s="7"/>
      <c r="D13" s="5" t="s">
        <v>43</v>
      </c>
      <c r="G13" s="12"/>
      <c r="H13" s="12"/>
      <c r="I13" s="12"/>
      <c r="J13" s="12"/>
      <c r="K13" s="12"/>
      <c r="L13" s="12"/>
    </row>
    <row r="14" spans="1:12" s="3" customFormat="1" ht="11.25">
      <c r="A14" s="7"/>
      <c r="B14" s="7"/>
      <c r="C14" s="7"/>
      <c r="D14" s="6" t="s">
        <v>23</v>
      </c>
      <c r="G14" s="12"/>
      <c r="H14" s="12"/>
      <c r="I14" s="12"/>
      <c r="J14" s="12"/>
      <c r="K14" s="12"/>
      <c r="L14" s="12"/>
    </row>
    <row r="15" spans="1:12" s="3" customFormat="1" ht="11.25">
      <c r="A15" s="7"/>
      <c r="B15" s="7"/>
      <c r="C15" s="7"/>
      <c r="D15" s="6" t="s">
        <v>47</v>
      </c>
      <c r="G15" s="12"/>
      <c r="H15" s="12"/>
      <c r="I15" s="12"/>
      <c r="J15" s="12"/>
      <c r="K15" s="12"/>
      <c r="L15" s="12"/>
    </row>
    <row r="16" spans="1:12" s="3" customFormat="1" ht="11.25">
      <c r="A16" s="7"/>
      <c r="B16" s="7" t="s">
        <v>24</v>
      </c>
      <c r="C16" s="7"/>
      <c r="D16" s="5" t="s">
        <v>26</v>
      </c>
      <c r="G16" s="12"/>
      <c r="H16" s="12"/>
      <c r="I16" s="12"/>
      <c r="J16" s="12"/>
      <c r="K16" s="12"/>
      <c r="L16" s="12"/>
    </row>
    <row r="17" spans="1:12" s="3" customFormat="1" ht="11.25">
      <c r="A17" s="5"/>
      <c r="B17" s="5"/>
      <c r="C17" s="7"/>
      <c r="E17" s="5"/>
      <c r="F17" s="5"/>
      <c r="G17" s="12"/>
      <c r="H17" s="12"/>
      <c r="I17" s="12"/>
      <c r="J17" s="12"/>
      <c r="K17" s="12"/>
      <c r="L17" s="12"/>
    </row>
    <row r="18" ht="13.5" thickBot="1"/>
    <row r="19" spans="1:12" s="3" customFormat="1" ht="45.75" thickBot="1">
      <c r="A19" s="9" t="s">
        <v>44</v>
      </c>
      <c r="B19" s="9" t="s">
        <v>1</v>
      </c>
      <c r="C19" s="10" t="s">
        <v>2</v>
      </c>
      <c r="D19" s="10" t="s">
        <v>10</v>
      </c>
      <c r="E19" s="10" t="s">
        <v>27</v>
      </c>
      <c r="F19" s="10" t="s">
        <v>28</v>
      </c>
      <c r="G19" s="10" t="s">
        <v>29</v>
      </c>
      <c r="H19" s="21" t="s">
        <v>30</v>
      </c>
      <c r="I19" s="21" t="s">
        <v>31</v>
      </c>
      <c r="J19" s="21" t="s">
        <v>32</v>
      </c>
      <c r="K19" s="12"/>
      <c r="L19" s="12"/>
    </row>
    <row r="20" spans="1:12" s="3" customFormat="1" ht="12" thickBot="1">
      <c r="A20" s="11"/>
      <c r="B20" s="11">
        <v>1</v>
      </c>
      <c r="C20" s="11">
        <v>2</v>
      </c>
      <c r="D20" s="11">
        <v>3</v>
      </c>
      <c r="E20" s="11">
        <v>4</v>
      </c>
      <c r="F20" s="11">
        <v>5</v>
      </c>
      <c r="G20" s="20">
        <v>6</v>
      </c>
      <c r="H20" s="20">
        <v>7</v>
      </c>
      <c r="I20" s="20">
        <v>8</v>
      </c>
      <c r="J20" s="20">
        <v>9</v>
      </c>
      <c r="K20" s="12"/>
      <c r="L20" s="12"/>
    </row>
    <row r="21" spans="1:10" s="12" customFormat="1" ht="15" customHeight="1">
      <c r="A21" s="26"/>
      <c r="B21" s="26" t="s">
        <v>4</v>
      </c>
      <c r="C21" s="32"/>
      <c r="D21" s="34"/>
      <c r="E21" s="36"/>
      <c r="F21" s="37"/>
      <c r="G21" s="38"/>
      <c r="H21" s="38"/>
      <c r="I21" s="38"/>
      <c r="J21" s="38"/>
    </row>
    <row r="22" spans="1:10" s="12" customFormat="1" ht="70.5" customHeight="1">
      <c r="A22" s="27">
        <v>1</v>
      </c>
      <c r="B22" s="27" t="s">
        <v>53</v>
      </c>
      <c r="C22" s="60" t="s">
        <v>3</v>
      </c>
      <c r="D22" s="61">
        <v>5</v>
      </c>
      <c r="E22" s="70">
        <v>25000</v>
      </c>
      <c r="F22" s="71">
        <f>D22*E22</f>
        <v>125000</v>
      </c>
      <c r="G22" s="39"/>
      <c r="H22" s="22" t="s">
        <v>91</v>
      </c>
      <c r="I22" s="39"/>
      <c r="J22" s="39"/>
    </row>
    <row r="23" spans="1:10" s="12" customFormat="1" ht="12">
      <c r="A23" s="27"/>
      <c r="B23" s="43" t="s">
        <v>0</v>
      </c>
      <c r="C23" s="33"/>
      <c r="D23" s="35"/>
      <c r="E23" s="36"/>
      <c r="F23" s="62"/>
      <c r="G23" s="40"/>
      <c r="H23" s="22"/>
      <c r="I23" s="40"/>
      <c r="J23" s="40"/>
    </row>
    <row r="24" spans="1:10" s="12" customFormat="1" ht="45">
      <c r="A24" s="27">
        <v>2</v>
      </c>
      <c r="B24" s="27" t="s">
        <v>8</v>
      </c>
      <c r="C24" s="32" t="s">
        <v>6</v>
      </c>
      <c r="D24" s="34">
        <v>20</v>
      </c>
      <c r="E24" s="36">
        <v>600</v>
      </c>
      <c r="F24" s="63">
        <f aca="true" t="shared" si="0" ref="F24:F30">D24*E24</f>
        <v>12000</v>
      </c>
      <c r="G24" s="41"/>
      <c r="H24" s="22" t="s">
        <v>91</v>
      </c>
      <c r="I24" s="41"/>
      <c r="J24" s="41"/>
    </row>
    <row r="25" spans="1:10" s="12" customFormat="1" ht="45">
      <c r="A25" s="27">
        <v>3</v>
      </c>
      <c r="B25" s="28" t="s">
        <v>13</v>
      </c>
      <c r="C25" s="32" t="s">
        <v>5</v>
      </c>
      <c r="D25" s="34">
        <v>50</v>
      </c>
      <c r="E25" s="36">
        <v>50</v>
      </c>
      <c r="F25" s="63">
        <f t="shared" si="0"/>
        <v>2500</v>
      </c>
      <c r="G25" s="40"/>
      <c r="H25" s="22" t="s">
        <v>91</v>
      </c>
      <c r="I25" s="40"/>
      <c r="J25" s="40"/>
    </row>
    <row r="26" spans="1:10" s="12" customFormat="1" ht="45">
      <c r="A26" s="27">
        <v>4</v>
      </c>
      <c r="B26" s="28" t="s">
        <v>14</v>
      </c>
      <c r="C26" s="32" t="s">
        <v>5</v>
      </c>
      <c r="D26" s="34">
        <v>80</v>
      </c>
      <c r="E26" s="36">
        <v>100</v>
      </c>
      <c r="F26" s="63">
        <f t="shared" si="0"/>
        <v>8000</v>
      </c>
      <c r="G26" s="40"/>
      <c r="H26" s="22" t="s">
        <v>91</v>
      </c>
      <c r="I26" s="40"/>
      <c r="J26" s="40"/>
    </row>
    <row r="27" spans="1:10" s="12" customFormat="1" ht="45">
      <c r="A27" s="27">
        <v>5</v>
      </c>
      <c r="B27" s="44" t="s">
        <v>50</v>
      </c>
      <c r="C27" s="32" t="s">
        <v>5</v>
      </c>
      <c r="D27" s="34">
        <v>5</v>
      </c>
      <c r="E27" s="36">
        <v>5000</v>
      </c>
      <c r="F27" s="63">
        <f t="shared" si="0"/>
        <v>25000</v>
      </c>
      <c r="G27" s="40"/>
      <c r="H27" s="22" t="s">
        <v>91</v>
      </c>
      <c r="I27" s="40"/>
      <c r="J27" s="40"/>
    </row>
    <row r="28" spans="1:10" s="12" customFormat="1" ht="45">
      <c r="A28" s="27">
        <v>6</v>
      </c>
      <c r="B28" s="28" t="s">
        <v>54</v>
      </c>
      <c r="C28" s="32" t="s">
        <v>5</v>
      </c>
      <c r="D28" s="34">
        <v>500</v>
      </c>
      <c r="E28" s="36">
        <v>200</v>
      </c>
      <c r="F28" s="63">
        <f t="shared" si="0"/>
        <v>100000</v>
      </c>
      <c r="G28" s="40"/>
      <c r="H28" s="22" t="s">
        <v>91</v>
      </c>
      <c r="I28" s="40"/>
      <c r="J28" s="40"/>
    </row>
    <row r="29" spans="1:10" s="12" customFormat="1" ht="45">
      <c r="A29" s="27">
        <v>7</v>
      </c>
      <c r="B29" s="28" t="s">
        <v>55</v>
      </c>
      <c r="C29" s="32" t="s">
        <v>5</v>
      </c>
      <c r="D29" s="34">
        <v>10</v>
      </c>
      <c r="E29" s="36">
        <v>200</v>
      </c>
      <c r="F29" s="63">
        <f t="shared" si="0"/>
        <v>2000</v>
      </c>
      <c r="G29" s="40"/>
      <c r="H29" s="22" t="s">
        <v>91</v>
      </c>
      <c r="I29" s="40"/>
      <c r="J29" s="40"/>
    </row>
    <row r="30" spans="1:10" s="12" customFormat="1" ht="45">
      <c r="A30" s="27">
        <v>8</v>
      </c>
      <c r="B30" s="45" t="s">
        <v>49</v>
      </c>
      <c r="C30" s="49" t="s">
        <v>5</v>
      </c>
      <c r="D30" s="50">
        <v>5</v>
      </c>
      <c r="E30" s="64">
        <v>2000</v>
      </c>
      <c r="F30" s="65">
        <f t="shared" si="0"/>
        <v>10000</v>
      </c>
      <c r="G30" s="40"/>
      <c r="H30" s="22" t="s">
        <v>91</v>
      </c>
      <c r="I30" s="40"/>
      <c r="J30" s="40"/>
    </row>
    <row r="31" spans="1:10" s="12" customFormat="1" ht="24">
      <c r="A31" s="27"/>
      <c r="B31" s="46" t="s">
        <v>56</v>
      </c>
      <c r="C31" s="49"/>
      <c r="D31" s="50"/>
      <c r="E31" s="64"/>
      <c r="F31" s="66"/>
      <c r="G31" s="40"/>
      <c r="H31" s="22"/>
      <c r="I31" s="40"/>
      <c r="J31" s="40"/>
    </row>
    <row r="32" spans="1:10" s="12" customFormat="1" ht="12">
      <c r="A32" s="27"/>
      <c r="B32" s="29" t="s">
        <v>57</v>
      </c>
      <c r="C32" s="51"/>
      <c r="D32" s="52"/>
      <c r="E32" s="67"/>
      <c r="F32" s="67"/>
      <c r="G32" s="41"/>
      <c r="I32" s="41"/>
      <c r="J32" s="41"/>
    </row>
    <row r="33" spans="1:10" s="12" customFormat="1" ht="45">
      <c r="A33" s="27">
        <v>9</v>
      </c>
      <c r="B33" s="30" t="s">
        <v>58</v>
      </c>
      <c r="C33" s="53" t="s">
        <v>80</v>
      </c>
      <c r="D33" s="54">
        <v>1</v>
      </c>
      <c r="E33" s="66">
        <v>35000</v>
      </c>
      <c r="F33" s="68">
        <f>D33*E33</f>
        <v>35000</v>
      </c>
      <c r="G33" s="40"/>
      <c r="H33" s="22" t="s">
        <v>91</v>
      </c>
      <c r="I33" s="40"/>
      <c r="J33" s="40"/>
    </row>
    <row r="34" spans="1:10" s="12" customFormat="1" ht="45">
      <c r="A34" s="27">
        <v>10</v>
      </c>
      <c r="B34" s="47" t="s">
        <v>59</v>
      </c>
      <c r="C34" s="53" t="s">
        <v>81</v>
      </c>
      <c r="D34" s="54">
        <v>2</v>
      </c>
      <c r="E34" s="66">
        <v>52000</v>
      </c>
      <c r="F34" s="68">
        <f aca="true" t="shared" si="1" ref="F34:F54">D34*E34</f>
        <v>104000</v>
      </c>
      <c r="G34" s="40"/>
      <c r="H34" s="22" t="s">
        <v>91</v>
      </c>
      <c r="I34" s="40"/>
      <c r="J34" s="40"/>
    </row>
    <row r="35" spans="1:10" s="12" customFormat="1" ht="45" customHeight="1">
      <c r="A35" s="27">
        <v>11</v>
      </c>
      <c r="B35" s="27" t="s">
        <v>60</v>
      </c>
      <c r="C35" s="53" t="s">
        <v>81</v>
      </c>
      <c r="D35" s="54">
        <v>2</v>
      </c>
      <c r="E35" s="66">
        <v>27000</v>
      </c>
      <c r="F35" s="68">
        <f t="shared" si="1"/>
        <v>54000</v>
      </c>
      <c r="G35" s="41"/>
      <c r="H35" s="22" t="s">
        <v>91</v>
      </c>
      <c r="I35" s="41"/>
      <c r="J35" s="41"/>
    </row>
    <row r="36" spans="1:10" s="12" customFormat="1" ht="45">
      <c r="A36" s="27">
        <v>12</v>
      </c>
      <c r="B36" s="27" t="s">
        <v>61</v>
      </c>
      <c r="C36" s="53" t="s">
        <v>82</v>
      </c>
      <c r="D36" s="54">
        <v>1</v>
      </c>
      <c r="E36" s="66">
        <v>34500</v>
      </c>
      <c r="F36" s="68">
        <f t="shared" si="1"/>
        <v>34500</v>
      </c>
      <c r="G36" s="41"/>
      <c r="H36" s="22" t="s">
        <v>91</v>
      </c>
      <c r="I36" s="41"/>
      <c r="J36" s="41"/>
    </row>
    <row r="37" spans="1:10" s="12" customFormat="1" ht="45">
      <c r="A37" s="27">
        <v>13</v>
      </c>
      <c r="B37" s="27" t="s">
        <v>62</v>
      </c>
      <c r="C37" s="53" t="s">
        <v>83</v>
      </c>
      <c r="D37" s="54">
        <v>2</v>
      </c>
      <c r="E37" s="66">
        <v>27000</v>
      </c>
      <c r="F37" s="68">
        <f t="shared" si="1"/>
        <v>54000</v>
      </c>
      <c r="G37" s="40"/>
      <c r="H37" s="22" t="s">
        <v>91</v>
      </c>
      <c r="I37" s="40"/>
      <c r="J37" s="40"/>
    </row>
    <row r="38" spans="1:10" s="12" customFormat="1" ht="45">
      <c r="A38" s="27">
        <v>14</v>
      </c>
      <c r="B38" s="31" t="s">
        <v>63</v>
      </c>
      <c r="C38" s="53" t="s">
        <v>84</v>
      </c>
      <c r="D38" s="54">
        <v>4</v>
      </c>
      <c r="E38" s="66">
        <v>48000</v>
      </c>
      <c r="F38" s="68">
        <f t="shared" si="1"/>
        <v>192000</v>
      </c>
      <c r="G38" s="41"/>
      <c r="H38" s="22" t="s">
        <v>91</v>
      </c>
      <c r="I38" s="41"/>
      <c r="J38" s="41"/>
    </row>
    <row r="39" spans="1:10" s="12" customFormat="1" ht="12.75">
      <c r="A39" s="27"/>
      <c r="B39" s="48" t="s">
        <v>64</v>
      </c>
      <c r="C39" s="53"/>
      <c r="D39" s="55"/>
      <c r="E39" s="66"/>
      <c r="F39" s="68"/>
      <c r="G39" s="40"/>
      <c r="H39" s="22"/>
      <c r="I39" s="40"/>
      <c r="J39" s="40"/>
    </row>
    <row r="40" spans="1:10" s="12" customFormat="1" ht="45">
      <c r="A40" s="27">
        <v>15</v>
      </c>
      <c r="B40" s="27" t="s">
        <v>65</v>
      </c>
      <c r="C40" s="53" t="s">
        <v>85</v>
      </c>
      <c r="D40" s="56">
        <v>1</v>
      </c>
      <c r="E40" s="69">
        <v>37500</v>
      </c>
      <c r="F40" s="68">
        <f t="shared" si="1"/>
        <v>37500</v>
      </c>
      <c r="G40" s="40"/>
      <c r="H40" s="22" t="s">
        <v>91</v>
      </c>
      <c r="I40" s="40"/>
      <c r="J40" s="40"/>
    </row>
    <row r="41" spans="1:10" s="12" customFormat="1" ht="45">
      <c r="A41" s="27">
        <v>16</v>
      </c>
      <c r="B41" s="27" t="s">
        <v>66</v>
      </c>
      <c r="C41" s="53" t="s">
        <v>85</v>
      </c>
      <c r="D41" s="57">
        <v>1</v>
      </c>
      <c r="E41" s="69">
        <v>14500</v>
      </c>
      <c r="F41" s="68">
        <f t="shared" si="1"/>
        <v>14500</v>
      </c>
      <c r="G41" s="40"/>
      <c r="H41" s="22" t="s">
        <v>91</v>
      </c>
      <c r="I41" s="40"/>
      <c r="J41" s="40"/>
    </row>
    <row r="42" spans="1:10" s="12" customFormat="1" ht="45">
      <c r="A42" s="27">
        <v>17</v>
      </c>
      <c r="B42" s="27" t="s">
        <v>67</v>
      </c>
      <c r="C42" s="53" t="s">
        <v>85</v>
      </c>
      <c r="D42" s="56">
        <v>1</v>
      </c>
      <c r="E42" s="69">
        <v>10500</v>
      </c>
      <c r="F42" s="68">
        <f t="shared" si="1"/>
        <v>10500</v>
      </c>
      <c r="G42" s="40"/>
      <c r="H42" s="22" t="s">
        <v>91</v>
      </c>
      <c r="I42" s="40"/>
      <c r="J42" s="40"/>
    </row>
    <row r="43" spans="1:10" s="12" customFormat="1" ht="45">
      <c r="A43" s="27">
        <v>18</v>
      </c>
      <c r="B43" s="27" t="s">
        <v>68</v>
      </c>
      <c r="C43" s="53" t="s">
        <v>85</v>
      </c>
      <c r="D43" s="50">
        <v>1</v>
      </c>
      <c r="E43" s="69">
        <v>67500</v>
      </c>
      <c r="F43" s="68">
        <f t="shared" si="1"/>
        <v>67500</v>
      </c>
      <c r="G43" s="40"/>
      <c r="H43" s="22" t="s">
        <v>91</v>
      </c>
      <c r="I43" s="40"/>
      <c r="J43" s="40"/>
    </row>
    <row r="44" spans="1:10" s="12" customFormat="1" ht="48">
      <c r="A44" s="27">
        <v>19</v>
      </c>
      <c r="B44" s="27" t="s">
        <v>69</v>
      </c>
      <c r="C44" s="58" t="s">
        <v>86</v>
      </c>
      <c r="D44" s="50">
        <v>1</v>
      </c>
      <c r="E44" s="69">
        <v>21500</v>
      </c>
      <c r="F44" s="68">
        <f t="shared" si="1"/>
        <v>21500</v>
      </c>
      <c r="G44" s="40"/>
      <c r="H44" s="22" t="s">
        <v>91</v>
      </c>
      <c r="I44" s="40"/>
      <c r="J44" s="40"/>
    </row>
    <row r="45" spans="1:10" s="12" customFormat="1" ht="48">
      <c r="A45" s="27">
        <v>20</v>
      </c>
      <c r="B45" s="27" t="s">
        <v>70</v>
      </c>
      <c r="C45" s="58" t="s">
        <v>86</v>
      </c>
      <c r="D45" s="50">
        <v>2</v>
      </c>
      <c r="E45" s="69">
        <v>22500</v>
      </c>
      <c r="F45" s="68">
        <f t="shared" si="1"/>
        <v>45000</v>
      </c>
      <c r="G45" s="40"/>
      <c r="H45" s="22" t="s">
        <v>91</v>
      </c>
      <c r="I45" s="40"/>
      <c r="J45" s="40"/>
    </row>
    <row r="46" spans="1:10" s="12" customFormat="1" ht="48">
      <c r="A46" s="27">
        <v>21</v>
      </c>
      <c r="B46" s="27" t="s">
        <v>71</v>
      </c>
      <c r="C46" s="58" t="s">
        <v>86</v>
      </c>
      <c r="D46" s="50">
        <v>2</v>
      </c>
      <c r="E46" s="69">
        <v>23500</v>
      </c>
      <c r="F46" s="68">
        <f t="shared" si="1"/>
        <v>47000</v>
      </c>
      <c r="G46" s="40"/>
      <c r="H46" s="22" t="s">
        <v>91</v>
      </c>
      <c r="I46" s="40"/>
      <c r="J46" s="40"/>
    </row>
    <row r="47" spans="1:10" s="12" customFormat="1" ht="48">
      <c r="A47" s="27">
        <v>22</v>
      </c>
      <c r="B47" s="27" t="s">
        <v>72</v>
      </c>
      <c r="C47" s="58" t="s">
        <v>86</v>
      </c>
      <c r="D47" s="59">
        <v>2</v>
      </c>
      <c r="E47" s="69">
        <v>19500</v>
      </c>
      <c r="F47" s="68">
        <f t="shared" si="1"/>
        <v>39000</v>
      </c>
      <c r="G47" s="40"/>
      <c r="H47" s="22" t="s">
        <v>91</v>
      </c>
      <c r="I47" s="40"/>
      <c r="J47" s="40"/>
    </row>
    <row r="48" spans="1:10" s="12" customFormat="1" ht="48">
      <c r="A48" s="27">
        <v>23</v>
      </c>
      <c r="B48" s="27" t="s">
        <v>73</v>
      </c>
      <c r="C48" s="58" t="s">
        <v>86</v>
      </c>
      <c r="D48" s="50">
        <v>1</v>
      </c>
      <c r="E48" s="69">
        <v>15500</v>
      </c>
      <c r="F48" s="68">
        <f t="shared" si="1"/>
        <v>15500</v>
      </c>
      <c r="G48" s="40"/>
      <c r="H48" s="22" t="s">
        <v>91</v>
      </c>
      <c r="I48" s="40"/>
      <c r="J48" s="40"/>
    </row>
    <row r="49" spans="1:10" s="12" customFormat="1" ht="45">
      <c r="A49" s="27">
        <v>24</v>
      </c>
      <c r="B49" s="27" t="s">
        <v>74</v>
      </c>
      <c r="C49" s="58" t="s">
        <v>87</v>
      </c>
      <c r="D49" s="50">
        <v>1</v>
      </c>
      <c r="E49" s="69">
        <v>28500</v>
      </c>
      <c r="F49" s="68">
        <f t="shared" si="1"/>
        <v>28500</v>
      </c>
      <c r="G49" s="40"/>
      <c r="H49" s="22" t="s">
        <v>91</v>
      </c>
      <c r="I49" s="40"/>
      <c r="J49" s="40"/>
    </row>
    <row r="50" spans="1:10" s="12" customFormat="1" ht="45">
      <c r="A50" s="27">
        <v>25</v>
      </c>
      <c r="B50" s="27" t="s">
        <v>75</v>
      </c>
      <c r="C50" s="58" t="s">
        <v>88</v>
      </c>
      <c r="D50" s="50">
        <v>2</v>
      </c>
      <c r="E50" s="69">
        <v>69500</v>
      </c>
      <c r="F50" s="68">
        <f t="shared" si="1"/>
        <v>139000</v>
      </c>
      <c r="G50" s="40"/>
      <c r="H50" s="22" t="s">
        <v>91</v>
      </c>
      <c r="I50" s="40"/>
      <c r="J50" s="40"/>
    </row>
    <row r="51" spans="1:10" s="12" customFormat="1" ht="45">
      <c r="A51" s="27">
        <v>26</v>
      </c>
      <c r="B51" s="27" t="s">
        <v>76</v>
      </c>
      <c r="C51" s="58" t="s">
        <v>89</v>
      </c>
      <c r="D51" s="50">
        <v>2</v>
      </c>
      <c r="E51" s="69">
        <v>71500</v>
      </c>
      <c r="F51" s="68">
        <f t="shared" si="1"/>
        <v>143000</v>
      </c>
      <c r="G51" s="40"/>
      <c r="H51" s="22" t="s">
        <v>91</v>
      </c>
      <c r="I51" s="40"/>
      <c r="J51" s="40"/>
    </row>
    <row r="52" spans="1:10" s="12" customFormat="1" ht="45">
      <c r="A52" s="27">
        <v>27</v>
      </c>
      <c r="B52" s="27" t="s">
        <v>77</v>
      </c>
      <c r="C52" s="58" t="s">
        <v>89</v>
      </c>
      <c r="D52" s="50">
        <v>2</v>
      </c>
      <c r="E52" s="69">
        <v>79500</v>
      </c>
      <c r="F52" s="68">
        <f t="shared" si="1"/>
        <v>159000</v>
      </c>
      <c r="G52" s="40"/>
      <c r="H52" s="22" t="s">
        <v>91</v>
      </c>
      <c r="I52" s="40"/>
      <c r="J52" s="40"/>
    </row>
    <row r="53" spans="1:10" s="12" customFormat="1" ht="45">
      <c r="A53" s="27">
        <v>28</v>
      </c>
      <c r="B53" s="27" t="s">
        <v>78</v>
      </c>
      <c r="C53" s="53" t="s">
        <v>90</v>
      </c>
      <c r="D53" s="50">
        <v>1</v>
      </c>
      <c r="E53" s="69">
        <v>21000</v>
      </c>
      <c r="F53" s="68">
        <f t="shared" si="1"/>
        <v>21000</v>
      </c>
      <c r="G53" s="40"/>
      <c r="H53" s="22" t="s">
        <v>91</v>
      </c>
      <c r="I53" s="40"/>
      <c r="J53" s="40"/>
    </row>
    <row r="54" spans="1:10" s="12" customFormat="1" ht="45.75" thickBot="1">
      <c r="A54" s="27">
        <v>29</v>
      </c>
      <c r="B54" s="27" t="s">
        <v>79</v>
      </c>
      <c r="C54" s="53" t="s">
        <v>90</v>
      </c>
      <c r="D54" s="50">
        <v>2</v>
      </c>
      <c r="E54" s="69">
        <v>14500</v>
      </c>
      <c r="F54" s="68">
        <f t="shared" si="1"/>
        <v>29000</v>
      </c>
      <c r="G54" s="40"/>
      <c r="H54" s="22" t="s">
        <v>91</v>
      </c>
      <c r="I54" s="42"/>
      <c r="J54" s="40"/>
    </row>
    <row r="55" spans="1:11" s="12" customFormat="1" ht="12" thickBot="1">
      <c r="A55" s="13"/>
      <c r="B55" s="13" t="s">
        <v>7</v>
      </c>
      <c r="C55" s="14"/>
      <c r="D55" s="14"/>
      <c r="E55" s="15"/>
      <c r="F55" s="16"/>
      <c r="G55" s="23"/>
      <c r="H55" s="23"/>
      <c r="I55" s="23"/>
      <c r="J55" s="23"/>
      <c r="K55" s="17"/>
    </row>
    <row r="56" s="1" customFormat="1" ht="12.75"/>
    <row r="57" spans="1:3" s="3" customFormat="1" ht="11.25">
      <c r="A57" s="24"/>
      <c r="B57" s="24" t="s">
        <v>33</v>
      </c>
      <c r="C57" s="24"/>
    </row>
    <row r="58" spans="1:3" s="3" customFormat="1" ht="11.25">
      <c r="A58" s="24"/>
      <c r="B58" s="24" t="s">
        <v>34</v>
      </c>
      <c r="C58" s="24"/>
    </row>
    <row r="59" spans="1:7" s="3" customFormat="1" ht="11.25">
      <c r="A59" s="25"/>
      <c r="B59" s="25" t="s">
        <v>11</v>
      </c>
      <c r="C59" s="25"/>
      <c r="G59" s="3" t="s">
        <v>9</v>
      </c>
    </row>
    <row r="60" spans="1:3" s="3" customFormat="1" ht="11.25">
      <c r="A60" s="24"/>
      <c r="B60" s="24" t="s">
        <v>36</v>
      </c>
      <c r="C60" s="24"/>
    </row>
    <row r="61" spans="1:7" s="3" customFormat="1" ht="11.25">
      <c r="A61" s="25"/>
      <c r="B61" s="25" t="s">
        <v>42</v>
      </c>
      <c r="C61" s="25"/>
      <c r="G61" s="6" t="s">
        <v>35</v>
      </c>
    </row>
    <row r="62" spans="1:7" s="3" customFormat="1" ht="11.25">
      <c r="A62" s="25"/>
      <c r="B62" s="25" t="s">
        <v>45</v>
      </c>
      <c r="C62" s="25"/>
      <c r="G62" s="6" t="s">
        <v>46</v>
      </c>
    </row>
    <row r="63" spans="1:7" s="3" customFormat="1" ht="11.25">
      <c r="A63" s="25"/>
      <c r="B63" s="25" t="s">
        <v>39</v>
      </c>
      <c r="C63" s="25"/>
      <c r="G63" s="6" t="s">
        <v>40</v>
      </c>
    </row>
    <row r="64" spans="1:7" s="3" customFormat="1" ht="11.25">
      <c r="A64" s="25"/>
      <c r="B64" s="25" t="s">
        <v>37</v>
      </c>
      <c r="C64" s="25"/>
      <c r="G64" s="6" t="s">
        <v>38</v>
      </c>
    </row>
    <row r="65" spans="1:3" s="3" customFormat="1" ht="11.25">
      <c r="A65" s="24"/>
      <c r="B65" s="24" t="s">
        <v>24</v>
      </c>
      <c r="C65" s="24"/>
    </row>
    <row r="66" spans="1:7" s="3" customFormat="1" ht="11.25">
      <c r="A66" s="25"/>
      <c r="B66" s="25" t="s">
        <v>41</v>
      </c>
      <c r="C66" s="25"/>
      <c r="G66" s="6" t="s">
        <v>12</v>
      </c>
    </row>
    <row r="67" s="3" customFormat="1" ht="11.25"/>
  </sheetData>
  <sheetProtection/>
  <mergeCells count="2">
    <mergeCell ref="B1:I1"/>
    <mergeCell ref="B2:I2"/>
  </mergeCells>
  <printOptions/>
  <pageMargins left="0.4724409448818898" right="0" top="0.3937007874015748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Пользователь Windows</cp:lastModifiedBy>
  <cp:lastPrinted>2018-06-15T05:07:33Z</cp:lastPrinted>
  <dcterms:created xsi:type="dcterms:W3CDTF">2009-04-02T10:24:03Z</dcterms:created>
  <dcterms:modified xsi:type="dcterms:W3CDTF">2018-06-15T05:12:54Z</dcterms:modified>
  <cp:category/>
  <cp:version/>
  <cp:contentType/>
  <cp:contentStatus/>
</cp:coreProperties>
</file>