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142 расш  для БЗ 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<sst xmlns="http://schemas.openxmlformats.org/spreadsheetml/2006/main" count="140" uniqueCount="93">
  <si>
    <t>Емкость-контейнер для сбора мед.отходов 10 л красный</t>
  </si>
  <si>
    <t>Пакет п/этил белый (медицинские отходы класс "А") 600х330</t>
  </si>
  <si>
    <t>Прочие средства и изделия мед.назначения</t>
  </si>
  <si>
    <t>Высококачественная бумага УЗИ Sony UPP 110S (ф.А6 - 110х20 мм)</t>
  </si>
  <si>
    <t>Наименование медикаментов и прочих средств медицинского назначения</t>
  </si>
  <si>
    <t>Диагностика гепатита В</t>
  </si>
  <si>
    <t>Диагностика гепатита С</t>
  </si>
  <si>
    <t>Ед.изм</t>
  </si>
  <si>
    <t>НАБ</t>
  </si>
  <si>
    <t>Исследования на хламидии</t>
  </si>
  <si>
    <t>ШТ</t>
  </si>
  <si>
    <t>УП</t>
  </si>
  <si>
    <t>РУЛ</t>
  </si>
  <si>
    <t>ПАР</t>
  </si>
  <si>
    <t>Емкость-контейнер для сбора мед.отходов 6 л красный</t>
  </si>
  <si>
    <t>ВСЕГО:</t>
  </si>
  <si>
    <t>Индикаторы стерилизации для парового стерилизатора (наружные)</t>
  </si>
  <si>
    <t>Перчатки диагностические нитриловые текстурированные неопудренные нестерильные</t>
  </si>
  <si>
    <t>Салфетки лабораторные с Z-укладкой</t>
  </si>
  <si>
    <t>Пакет п/этил красный (опасные медицинские отходы класс "В") 250х350</t>
  </si>
  <si>
    <t>Пакет п/этил красный (опасные медицинские отходы класс "В") 500х800</t>
  </si>
  <si>
    <t>М.В.Жеголко</t>
  </si>
  <si>
    <t>Кол-во</t>
  </si>
  <si>
    <t>Главный врач</t>
  </si>
  <si>
    <t>Г.В.Гордиенко</t>
  </si>
  <si>
    <t>Исследования на сифилис</t>
  </si>
  <si>
    <t>Емкость-контейнер для сбора мед.отходов 1 л красный</t>
  </si>
  <si>
    <t>Капиляры для СОЭ-метра</t>
  </si>
  <si>
    <t>Резинки уплотнительные для СОЭ-метра</t>
  </si>
  <si>
    <t>Бахилы</t>
  </si>
  <si>
    <t>Медицинский респиратор</t>
  </si>
  <si>
    <t>Набор реагентов для иммуноферментного выявления НВsAg. Одностадийная постановка. Чувствительность 0,05/0,1МЕ/мл. (на 96 ан.)</t>
  </si>
  <si>
    <t>Набор реагентов для иммуноферментного подтверждения наличия НВsAg. Одностадийная постановка. Чувствительность 0,05/0,1МЕ/мл. (на 48 ан.)</t>
  </si>
  <si>
    <t>Набор реагентов для иммуноферментного качественного и количественного определения антител к НВsAg вируса гепатита В в сыворотке (плазме)крови(на 96 ан.)</t>
  </si>
  <si>
    <t>Набор реагентов для иммуноферментного выявления иммуноглобулинов класса G к core-антигену вируса гепатита В(на 96 ан.)</t>
  </si>
  <si>
    <t>Набор реагентов для иммуноферментного выявления Е-антигена вируса гепатита В в сыворотке (плазме)крови(на 96 ан.)</t>
  </si>
  <si>
    <t>Набор реагентов для иммуноферментного выявления иммуноглобулинов класса G и М к вирусу гепатита С(на 96 ан.)</t>
  </si>
  <si>
    <t>Набор реагентов для иммуноферментного подтверждения наличия иммуноглобулинов класса G и М к вирусу гепатита С(48 ан.)</t>
  </si>
  <si>
    <t>Набор реагентов для выявления антител класса G и A к хламидиям методом иммуноферментного анализа(48 ан)</t>
  </si>
  <si>
    <t>Набор для внутрилабораторного контроля качества ИФА "Сыворотка, содержащая антитела к ВИЧ-1"(18фл.)</t>
  </si>
  <si>
    <t>Набор реагентов для иммуноферментного выявления суммарных антител к Treponema pallidum(на 96 ан.)</t>
  </si>
  <si>
    <r>
      <t>Наименование заказчика и организатора государственных закупок, их почтовый адрес</t>
    </r>
    <r>
      <rPr>
        <sz val="8"/>
        <rFont val="Arial"/>
        <family val="2"/>
      </rPr>
      <t xml:space="preserve">: </t>
    </r>
  </si>
  <si>
    <t xml:space="preserve">КГКП «Восточно-Казахстанский областной центр по </t>
  </si>
  <si>
    <t xml:space="preserve">профилактике и борьбе со СПИД» Управления </t>
  </si>
  <si>
    <t>г.Усть-Каменогорск, ул.Бурова, 21/1</t>
  </si>
  <si>
    <r>
      <t>Председатель комиссии:</t>
    </r>
    <r>
      <rPr>
        <sz val="8"/>
        <rFont val="Arial"/>
        <family val="2"/>
      </rPr>
      <t xml:space="preserve"> </t>
    </r>
  </si>
  <si>
    <r>
      <t>Члены комиссии:</t>
    </r>
    <r>
      <rPr>
        <sz val="8"/>
        <rFont val="Arial"/>
        <family val="2"/>
      </rPr>
      <t xml:space="preserve"> </t>
    </r>
  </si>
  <si>
    <t>ПРОТОКОЛ ИТОГОВ № 1</t>
  </si>
  <si>
    <t xml:space="preserve">закупа способом запроса ценовых предложений лекарственных средств,
профилактических (иммунобиологических, диагностических, дезинфицирующих)
препаратов, изделий медицинского назначения и медицинской техники,
фармацевтических услуг по оказанию гарантированного объема бесплатной
медицинской помощи и медицинской помощи в системе обязательного социального
медицинского страхования
Постановление Правительства Республики Казахстан от 29 декабря 2016 года № 1729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</si>
  <si>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Жеголко Марина Владимировна - главный врач</t>
  </si>
  <si>
    <t>Оралбаева Наталья Александровна – зав.отделом ЛПР и Д</t>
  </si>
  <si>
    <t>Секретарь комиссии:</t>
  </si>
  <si>
    <t>Гуляева Татьяна Никифоровна – юрисконсульт (специалист по гос.закупкам)</t>
  </si>
  <si>
    <t>Гордиенко Галина Викторовна – экономист (специалист по гос.закупкам)</t>
  </si>
  <si>
    <t>Планируемая в БЗ цена (тенге)</t>
  </si>
  <si>
    <t>Выделенная сумма для приобретения (тенге)</t>
  </si>
  <si>
    <t>Потенциальный поставщик после победителя</t>
  </si>
  <si>
    <t>Победитель</t>
  </si>
  <si>
    <t>Кол-во для закупа</t>
  </si>
  <si>
    <t>Сумма по договору</t>
  </si>
  <si>
    <t>ТОО "Вест-Трейдинг" г.Усть-Каменогорск, ул.Питерских Коммунаров, 1/1</t>
  </si>
  <si>
    <t>Комиссия:</t>
  </si>
  <si>
    <t>Председатель комиссии:</t>
  </si>
  <si>
    <t>Т.Н.Гуляева</t>
  </si>
  <si>
    <t>Члены комиссии:</t>
  </si>
  <si>
    <t>Врач-лаборант</t>
  </si>
  <si>
    <t>Л.А.Архипова</t>
  </si>
  <si>
    <t>Зав.отделом ЛПРиД</t>
  </si>
  <si>
    <t>Н.А.Оралбаева</t>
  </si>
  <si>
    <t>Экономист (специалист по гос.закупкам)</t>
  </si>
  <si>
    <t>Юрисконсульт (специалист по гос.закупкам)</t>
  </si>
  <si>
    <t>Корякина Ольга Викторовна - зав.лабораторией</t>
  </si>
  <si>
    <t xml:space="preserve">Наконечники 0-200 мкл </t>
  </si>
  <si>
    <t>Дозаторы переменного объема восьмиканальный 20-300</t>
  </si>
  <si>
    <t>На заседании комиссии присутствовал представитель потенциального поставщика ТОО "Телфин KZ"</t>
  </si>
  <si>
    <t>ТОО "Сварз" 02.04.18 10.20</t>
  </si>
  <si>
    <t>ТОО "MediPack" 02.04.18 10.35</t>
  </si>
  <si>
    <t>ТОО "Телфин KZ" 02.04.18 14.05</t>
  </si>
  <si>
    <t>ТОО "Вест Трейдинг" 02.04.18 14.30</t>
  </si>
  <si>
    <t>№ лота</t>
  </si>
  <si>
    <t xml:space="preserve">В случае предоставления документов в соответствии с п.112 и 113 Правил - победитель ТОО "Сварз" г.Усть-Каменогорск, пр.Абая, Северный промузел, СУ № 9/2 </t>
  </si>
  <si>
    <t>Конкурс ЗЦП признан несостоявшимся согласно п. 112 Правил</t>
  </si>
  <si>
    <t>В случае предоставления документов в соответствии с п.112 и 113 Правил - победитель ТОО "Вест-Трейдинг" г.Усть-Каменогорск, ул.Питерских Коммунаров, 1/1</t>
  </si>
  <si>
    <t>ТОО "Телфин KZ"</t>
  </si>
  <si>
    <t>товар не соответствует заявленным требованиям - размер</t>
  </si>
  <si>
    <t>Зав.лабораторией</t>
  </si>
  <si>
    <t>О.В.Корякина</t>
  </si>
  <si>
    <t>Архипова Людмила Андреевна – врач-лаборант</t>
  </si>
  <si>
    <t>Рассмотрение представленных ценовых предложений от потенциальных поставщиков осуществляется 03 апреля 2018г. комиссией в составе:</t>
  </si>
  <si>
    <t xml:space="preserve">Комиссия установила соответствие потенциальных поставщиков требованиям пункта 108 Правил, утв. Постановлением Правительства РК № 1729 от 29.12.2016 г., постащиками были предоставлены все требуемые документы. </t>
  </si>
  <si>
    <t>В случае предоставления документов в соответствии с п.112 и 113 Правил - победитель ТОО "Телфин KZ" г.Усть-Каменогорск, ул.Гоголя, 36/1</t>
  </si>
  <si>
    <t>В случае предоставления документов в соответствии с п.112 и 113 Правил - победитель ТОО "Телфин KZ" г.Усть-Каменогорск, ул.гоголя, 36/1</t>
  </si>
  <si>
    <t xml:space="preserve">здравоохранения ВКО , 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</si>
</sst>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1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6" fillId="0" borderId="12" xfId="0" applyFont="1" applyFill="1" applyBorder="1" applyAlignment="1">
      <alignment horizontal="left"/>
    </xf>
    <xf numFmtId="0" fontId="24" fillId="0" borderId="12" xfId="0" applyFont="1" applyFill="1" applyBorder="1" applyAlignment="1">
      <alignment/>
    </xf>
    <xf numFmtId="0" fontId="24" fillId="0" borderId="12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24" fillId="0" borderId="15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2" fontId="6" fillId="0" borderId="11" xfId="0" applyNumberFormat="1" applyFont="1" applyFill="1" applyBorder="1" applyAlignment="1">
      <alignment/>
    </xf>
    <xf numFmtId="0" fontId="28" fillId="0" borderId="0" xfId="0" applyFont="1" applyAlignment="1">
      <alignment horizontal="left" indent="8"/>
    </xf>
    <xf numFmtId="0" fontId="27" fillId="0" borderId="0" xfId="0" applyFont="1" applyAlignment="1">
      <alignment horizontal="left" indent="8"/>
    </xf>
    <xf numFmtId="0" fontId="30" fillId="0" borderId="17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left" wrapText="1"/>
    </xf>
    <xf numFmtId="0" fontId="29" fillId="0" borderId="18" xfId="0" applyFont="1" applyFill="1" applyBorder="1" applyAlignment="1">
      <alignment horizontal="left" wrapText="1"/>
    </xf>
    <xf numFmtId="0" fontId="30" fillId="0" borderId="17" xfId="0" applyFont="1" applyFill="1" applyBorder="1" applyAlignment="1">
      <alignment horizontal="center" wrapText="1"/>
    </xf>
    <xf numFmtId="0" fontId="29" fillId="0" borderId="19" xfId="0" applyFont="1" applyFill="1" applyBorder="1" applyAlignment="1">
      <alignment horizontal="left" wrapText="1"/>
    </xf>
    <xf numFmtId="0" fontId="30" fillId="0" borderId="19" xfId="0" applyFont="1" applyFill="1" applyBorder="1" applyAlignment="1">
      <alignment horizontal="center" wrapText="1"/>
    </xf>
    <xf numFmtId="0" fontId="29" fillId="0" borderId="17" xfId="0" applyFont="1" applyFill="1" applyBorder="1" applyAlignment="1">
      <alignment horizontal="left"/>
    </xf>
    <xf numFmtId="0" fontId="29" fillId="0" borderId="17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29" fillId="0" borderId="19" xfId="0" applyFont="1" applyFill="1" applyBorder="1" applyAlignment="1">
      <alignment/>
    </xf>
    <xf numFmtId="0" fontId="0" fillId="0" borderId="17" xfId="0" applyFill="1" applyBorder="1" applyAlignment="1">
      <alignment wrapText="1"/>
    </xf>
    <xf numFmtId="0" fontId="29" fillId="0" borderId="21" xfId="0" applyNumberFormat="1" applyFont="1" applyFill="1" applyBorder="1" applyAlignment="1">
      <alignment/>
    </xf>
    <xf numFmtId="0" fontId="29" fillId="0" borderId="22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29" fillId="0" borderId="24" xfId="0" applyNumberFormat="1" applyFont="1" applyFill="1" applyBorder="1" applyAlignment="1">
      <alignment/>
    </xf>
    <xf numFmtId="2" fontId="29" fillId="0" borderId="25" xfId="0" applyNumberFormat="1" applyFont="1" applyFill="1" applyBorder="1" applyAlignment="1">
      <alignment/>
    </xf>
    <xf numFmtId="2" fontId="29" fillId="0" borderId="19" xfId="0" applyNumberFormat="1" applyFont="1" applyFill="1" applyBorder="1" applyAlignment="1">
      <alignment/>
    </xf>
    <xf numFmtId="2" fontId="29" fillId="0" borderId="24" xfId="0" applyNumberFormat="1" applyFont="1" applyFill="1" applyBorder="1" applyAlignment="1">
      <alignment/>
    </xf>
    <xf numFmtId="2" fontId="29" fillId="0" borderId="23" xfId="0" applyNumberFormat="1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9" fillId="0" borderId="25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9" fillId="0" borderId="20" xfId="0" applyNumberFormat="1" applyFont="1" applyFill="1" applyBorder="1" applyAlignment="1">
      <alignment/>
    </xf>
    <xf numFmtId="0" fontId="29" fillId="0" borderId="16" xfId="0" applyFont="1" applyFill="1" applyBorder="1" applyAlignment="1">
      <alignment wrapText="1"/>
    </xf>
    <xf numFmtId="0" fontId="29" fillId="24" borderId="20" xfId="0" applyFont="1" applyFill="1" applyBorder="1" applyAlignment="1">
      <alignment/>
    </xf>
    <xf numFmtId="0" fontId="29" fillId="25" borderId="20" xfId="0" applyFont="1" applyFill="1" applyBorder="1" applyAlignment="1">
      <alignment wrapText="1"/>
    </xf>
    <xf numFmtId="0" fontId="29" fillId="0" borderId="26" xfId="0" applyFont="1" applyFill="1" applyBorder="1" applyAlignment="1">
      <alignment/>
    </xf>
    <xf numFmtId="0" fontId="29" fillId="0" borderId="27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9" fillId="0" borderId="29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P64"/>
  <sheetViews>
    <sheetView tabSelected="1" view="pageBreakPreview" zoomScale="90" zoomScaleSheetLayoutView="90" zoomScalePageLayoutView="0" workbookViewId="0" topLeftCell="C1">
      <selection activeCell="J4" sqref="J4"/>
    </sheetView>
  </sheetViews>
  <sheetFormatPr defaultColWidth="9.00390625" defaultRowHeight="12.75"/>
  <cols>
    <col min="1" max="1" width="5.875" style="0" customWidth="1"/>
    <col min="2" max="2" width="40.875" style="0" customWidth="1"/>
    <col min="4" max="4" width="8.375" style="0" customWidth="1"/>
    <col min="5" max="5" width="10.75390625" style="0" customWidth="1"/>
    <col min="6" max="6" width="16.375" style="0" customWidth="1"/>
    <col min="7" max="10" width="14.25390625" style="1" customWidth="1"/>
    <col min="11" max="11" width="13.625" style="3" customWidth="1"/>
    <col min="12" max="12" width="26.625" style="3" customWidth="1"/>
    <col min="13" max="13" width="10.00390625" style="3" customWidth="1"/>
    <col min="14" max="14" width="10.75390625" style="3" customWidth="1"/>
    <col min="15" max="15" width="11.25390625" style="1" customWidth="1"/>
    <col min="16" max="16" width="9.125" style="1" customWidth="1"/>
  </cols>
  <sheetData>
    <row r="1" spans="2:14" ht="20.25" customHeight="1">
      <c r="B1" s="68" t="s">
        <v>47</v>
      </c>
      <c r="C1" s="68"/>
      <c r="D1" s="68"/>
      <c r="E1" s="68"/>
      <c r="F1" s="68"/>
      <c r="G1" s="68"/>
      <c r="H1" s="68"/>
      <c r="I1" s="68"/>
      <c r="J1" s="9"/>
      <c r="K1" s="23"/>
      <c r="L1" s="23"/>
      <c r="M1" s="23"/>
      <c r="N1" s="24"/>
    </row>
    <row r="2" spans="2:16" s="3" customFormat="1" ht="100.5" customHeight="1">
      <c r="B2" s="69" t="s">
        <v>48</v>
      </c>
      <c r="C2" s="69"/>
      <c r="D2" s="69"/>
      <c r="E2" s="69"/>
      <c r="F2" s="69"/>
      <c r="G2" s="69"/>
      <c r="H2" s="69"/>
      <c r="I2" s="69"/>
      <c r="J2" s="2"/>
      <c r="K2" s="7"/>
      <c r="L2" s="7"/>
      <c r="M2" s="7"/>
      <c r="N2" s="24"/>
      <c r="O2" s="13"/>
      <c r="P2" s="13"/>
    </row>
    <row r="3" spans="1:16" s="3" customFormat="1" ht="51" customHeight="1">
      <c r="A3" s="2"/>
      <c r="B3" s="2"/>
      <c r="C3" s="2"/>
      <c r="D3" s="2"/>
      <c r="E3" s="2"/>
      <c r="F3" s="2"/>
      <c r="G3" s="13"/>
      <c r="H3" s="2"/>
      <c r="I3" s="2"/>
      <c r="J3" s="2"/>
      <c r="K3" s="7"/>
      <c r="L3" s="7"/>
      <c r="M3" s="7"/>
      <c r="N3" s="24"/>
      <c r="O3" s="13"/>
      <c r="P3" s="13"/>
    </row>
    <row r="4" spans="1:16" s="3" customFormat="1" ht="22.5" customHeight="1">
      <c r="A4" s="4"/>
      <c r="B4" s="4" t="s">
        <v>41</v>
      </c>
      <c r="C4" s="4"/>
      <c r="G4" s="19" t="s">
        <v>42</v>
      </c>
      <c r="H4" s="13"/>
      <c r="J4" s="19"/>
      <c r="K4" s="7"/>
      <c r="L4" s="7"/>
      <c r="M4" s="7"/>
      <c r="N4" s="24"/>
      <c r="O4" s="13"/>
      <c r="P4" s="13"/>
    </row>
    <row r="5" spans="7:16" s="3" customFormat="1" ht="13.5" customHeight="1">
      <c r="G5" s="20" t="s">
        <v>43</v>
      </c>
      <c r="H5" s="13"/>
      <c r="J5" s="20"/>
      <c r="K5" s="7"/>
      <c r="L5" s="7"/>
      <c r="M5" s="7"/>
      <c r="N5" s="24"/>
      <c r="O5" s="13"/>
      <c r="P5" s="13"/>
    </row>
    <row r="6" spans="7:16" s="3" customFormat="1" ht="15" customHeight="1">
      <c r="G6" s="20" t="s">
        <v>92</v>
      </c>
      <c r="H6" s="13"/>
      <c r="J6" s="20"/>
      <c r="K6" s="7"/>
      <c r="L6" s="7"/>
      <c r="M6" s="7"/>
      <c r="N6" s="25"/>
      <c r="O6" s="13"/>
      <c r="P6" s="13"/>
    </row>
    <row r="7" spans="7:16" s="3" customFormat="1" ht="11.25">
      <c r="G7" s="20" t="s">
        <v>44</v>
      </c>
      <c r="H7" s="13"/>
      <c r="J7" s="20"/>
      <c r="K7" s="13"/>
      <c r="L7" s="13"/>
      <c r="M7" s="13"/>
      <c r="N7" s="13"/>
      <c r="O7" s="13"/>
      <c r="P7" s="13"/>
    </row>
    <row r="8" spans="5:16" s="3" customFormat="1" ht="11.25">
      <c r="E8" s="7"/>
      <c r="F8" s="7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s="3" customFormat="1" ht="11.25">
      <c r="A9" s="5"/>
      <c r="B9" s="5" t="s">
        <v>88</v>
      </c>
      <c r="C9" s="5"/>
      <c r="E9" s="7"/>
      <c r="F9" s="7"/>
      <c r="G9" s="13"/>
      <c r="H9" s="13"/>
      <c r="I9" s="13"/>
      <c r="J9" s="13"/>
      <c r="K9" s="5"/>
      <c r="M9" s="6"/>
      <c r="O9" s="13"/>
      <c r="P9" s="13"/>
    </row>
    <row r="10" spans="1:16" s="3" customFormat="1" ht="11.25">
      <c r="A10" s="5"/>
      <c r="B10" s="5"/>
      <c r="C10" s="5"/>
      <c r="E10" s="7"/>
      <c r="F10" s="7"/>
      <c r="G10" s="13"/>
      <c r="H10" s="13"/>
      <c r="I10" s="13"/>
      <c r="J10" s="13"/>
      <c r="K10" s="7"/>
      <c r="L10" s="6"/>
      <c r="M10" s="6"/>
      <c r="O10" s="13"/>
      <c r="P10" s="13"/>
    </row>
    <row r="11" spans="1:16" s="3" customFormat="1" ht="11.25">
      <c r="A11" s="8"/>
      <c r="B11" s="8" t="s">
        <v>45</v>
      </c>
      <c r="C11" s="8"/>
      <c r="D11" s="3" t="s">
        <v>49</v>
      </c>
      <c r="G11" s="13"/>
      <c r="H11" s="13"/>
      <c r="I11" s="13"/>
      <c r="J11" s="13"/>
      <c r="K11" s="7"/>
      <c r="L11" s="6"/>
      <c r="M11" s="6"/>
      <c r="O11" s="13"/>
      <c r="P11" s="13"/>
    </row>
    <row r="12" spans="1:16" s="3" customFormat="1" ht="11.25">
      <c r="A12" s="8"/>
      <c r="B12" s="8" t="s">
        <v>46</v>
      </c>
      <c r="C12" s="8"/>
      <c r="D12" s="5" t="s">
        <v>52</v>
      </c>
      <c r="E12" s="5"/>
      <c r="F12" s="5"/>
      <c r="G12" s="13"/>
      <c r="H12" s="13"/>
      <c r="I12" s="13"/>
      <c r="J12" s="13"/>
      <c r="K12" s="7"/>
      <c r="O12" s="13"/>
      <c r="P12" s="13"/>
    </row>
    <row r="13" spans="3:16" s="3" customFormat="1" ht="11.25">
      <c r="C13" s="8"/>
      <c r="D13" s="5" t="s">
        <v>71</v>
      </c>
      <c r="G13" s="13"/>
      <c r="H13" s="13"/>
      <c r="I13" s="13"/>
      <c r="J13" s="13"/>
      <c r="O13" s="13"/>
      <c r="P13" s="13"/>
    </row>
    <row r="14" spans="1:16" s="3" customFormat="1" ht="11.25">
      <c r="A14" s="8"/>
      <c r="B14" s="8"/>
      <c r="C14" s="8"/>
      <c r="D14" s="7" t="s">
        <v>50</v>
      </c>
      <c r="G14" s="13"/>
      <c r="H14" s="13"/>
      <c r="I14" s="13"/>
      <c r="J14" s="13"/>
      <c r="O14" s="13"/>
      <c r="P14" s="13"/>
    </row>
    <row r="15" spans="1:16" s="3" customFormat="1" ht="11.25">
      <c r="A15" s="8"/>
      <c r="B15" s="8"/>
      <c r="C15" s="8"/>
      <c r="D15" s="7" t="s">
        <v>87</v>
      </c>
      <c r="G15" s="13"/>
      <c r="H15" s="13"/>
      <c r="I15" s="13"/>
      <c r="J15" s="13"/>
      <c r="O15" s="13"/>
      <c r="P15" s="13"/>
    </row>
    <row r="16" spans="1:16" s="3" customFormat="1" ht="11.25">
      <c r="A16" s="8"/>
      <c r="B16" s="8" t="s">
        <v>51</v>
      </c>
      <c r="C16" s="8"/>
      <c r="D16" s="5" t="s">
        <v>53</v>
      </c>
      <c r="G16" s="13"/>
      <c r="H16" s="13"/>
      <c r="I16" s="13"/>
      <c r="J16" s="13"/>
      <c r="O16" s="13"/>
      <c r="P16" s="13"/>
    </row>
    <row r="17" spans="1:16" s="3" customFormat="1" ht="11.25">
      <c r="A17" s="5"/>
      <c r="B17" s="5" t="s">
        <v>89</v>
      </c>
      <c r="C17" s="8"/>
      <c r="E17" s="5"/>
      <c r="F17" s="5"/>
      <c r="G17" s="13"/>
      <c r="H17" s="13"/>
      <c r="I17" s="13"/>
      <c r="J17" s="13"/>
      <c r="O17" s="13"/>
      <c r="P17" s="13"/>
    </row>
    <row r="18" spans="1:16" s="3" customFormat="1" ht="11.25">
      <c r="A18" s="5"/>
      <c r="B18" s="5" t="s">
        <v>74</v>
      </c>
      <c r="C18" s="8"/>
      <c r="E18" s="5"/>
      <c r="F18" s="5"/>
      <c r="G18" s="13"/>
      <c r="H18" s="13"/>
      <c r="I18" s="13"/>
      <c r="J18" s="13"/>
      <c r="O18" s="13"/>
      <c r="P18" s="13"/>
    </row>
    <row r="19" ht="13.5" thickBot="1"/>
    <row r="20" spans="1:16" s="3" customFormat="1" ht="45.75" thickBot="1">
      <c r="A20" s="10" t="s">
        <v>79</v>
      </c>
      <c r="B20" s="10" t="s">
        <v>4</v>
      </c>
      <c r="C20" s="11" t="s">
        <v>7</v>
      </c>
      <c r="D20" s="11" t="s">
        <v>22</v>
      </c>
      <c r="E20" s="11" t="s">
        <v>54</v>
      </c>
      <c r="F20" s="11" t="s">
        <v>55</v>
      </c>
      <c r="G20" s="21" t="s">
        <v>75</v>
      </c>
      <c r="H20" s="21" t="s">
        <v>76</v>
      </c>
      <c r="I20" s="21" t="s">
        <v>77</v>
      </c>
      <c r="J20" s="21" t="s">
        <v>78</v>
      </c>
      <c r="K20" s="11" t="s">
        <v>56</v>
      </c>
      <c r="L20" s="26" t="s">
        <v>57</v>
      </c>
      <c r="M20" s="26" t="s">
        <v>58</v>
      </c>
      <c r="N20" s="26" t="s">
        <v>59</v>
      </c>
      <c r="O20" s="13"/>
      <c r="P20" s="13"/>
    </row>
    <row r="21" spans="1:16" s="3" customFormat="1" ht="12" thickBot="1">
      <c r="A21" s="12"/>
      <c r="B21" s="12">
        <v>1</v>
      </c>
      <c r="C21" s="12">
        <v>2</v>
      </c>
      <c r="D21" s="12">
        <v>3</v>
      </c>
      <c r="E21" s="12">
        <v>4</v>
      </c>
      <c r="F21" s="12">
        <v>5</v>
      </c>
      <c r="G21" s="22">
        <v>6</v>
      </c>
      <c r="H21" s="22">
        <v>7</v>
      </c>
      <c r="I21" s="22">
        <v>8</v>
      </c>
      <c r="J21" s="22">
        <v>9</v>
      </c>
      <c r="K21" s="27">
        <v>18</v>
      </c>
      <c r="L21" s="12">
        <v>19</v>
      </c>
      <c r="M21" s="12">
        <v>20</v>
      </c>
      <c r="N21" s="12">
        <v>21</v>
      </c>
      <c r="O21" s="13"/>
      <c r="P21" s="13"/>
    </row>
    <row r="22" spans="1:14" s="13" customFormat="1" ht="15" customHeight="1">
      <c r="A22" s="33"/>
      <c r="B22" s="33" t="s">
        <v>5</v>
      </c>
      <c r="C22" s="40"/>
      <c r="D22" s="46"/>
      <c r="E22" s="51"/>
      <c r="F22" s="52"/>
      <c r="G22" s="55"/>
      <c r="H22" s="55"/>
      <c r="I22" s="55"/>
      <c r="J22" s="55"/>
      <c r="K22" s="55"/>
      <c r="L22" s="28"/>
      <c r="M22" s="28"/>
      <c r="N22" s="63"/>
    </row>
    <row r="23" spans="1:14" s="13" customFormat="1" ht="70.5" customHeight="1">
      <c r="A23" s="34">
        <v>1</v>
      </c>
      <c r="B23" s="34" t="s">
        <v>31</v>
      </c>
      <c r="C23" s="40" t="s">
        <v>8</v>
      </c>
      <c r="D23" s="46">
        <v>16</v>
      </c>
      <c r="E23" s="51">
        <v>14200</v>
      </c>
      <c r="F23" s="53">
        <f>D23*E23</f>
        <v>227200</v>
      </c>
      <c r="G23" s="56">
        <v>13900</v>
      </c>
      <c r="H23" s="56"/>
      <c r="I23" s="56"/>
      <c r="J23" s="56"/>
      <c r="K23" s="57"/>
      <c r="L23" s="29" t="s">
        <v>80</v>
      </c>
      <c r="M23" s="46">
        <v>16</v>
      </c>
      <c r="N23" s="64"/>
    </row>
    <row r="24" spans="1:14" s="13" customFormat="1" ht="67.5">
      <c r="A24" s="34">
        <v>2</v>
      </c>
      <c r="B24" s="34" t="s">
        <v>32</v>
      </c>
      <c r="C24" s="40" t="s">
        <v>8</v>
      </c>
      <c r="D24" s="46">
        <v>8</v>
      </c>
      <c r="E24" s="51">
        <v>19000</v>
      </c>
      <c r="F24" s="53">
        <f>D24*E24</f>
        <v>152000</v>
      </c>
      <c r="G24" s="58">
        <v>18800</v>
      </c>
      <c r="H24" s="58"/>
      <c r="I24" s="58"/>
      <c r="J24" s="58"/>
      <c r="K24" s="57"/>
      <c r="L24" s="29" t="s">
        <v>80</v>
      </c>
      <c r="M24" s="46">
        <v>8</v>
      </c>
      <c r="N24" s="65"/>
    </row>
    <row r="25" spans="1:14" s="13" customFormat="1" ht="67.5">
      <c r="A25" s="34">
        <v>3</v>
      </c>
      <c r="B25" s="34" t="s">
        <v>33</v>
      </c>
      <c r="C25" s="40" t="s">
        <v>8</v>
      </c>
      <c r="D25" s="47">
        <v>12</v>
      </c>
      <c r="E25" s="51">
        <v>25000</v>
      </c>
      <c r="F25" s="53">
        <f>D25*E25</f>
        <v>300000</v>
      </c>
      <c r="G25" s="59">
        <v>24900</v>
      </c>
      <c r="H25" s="59"/>
      <c r="I25" s="59"/>
      <c r="J25" s="59"/>
      <c r="K25" s="57"/>
      <c r="L25" s="29" t="s">
        <v>80</v>
      </c>
      <c r="M25" s="47">
        <v>12</v>
      </c>
      <c r="N25" s="66"/>
    </row>
    <row r="26" spans="1:14" s="13" customFormat="1" ht="67.5">
      <c r="A26" s="35">
        <v>4</v>
      </c>
      <c r="B26" s="35" t="s">
        <v>34</v>
      </c>
      <c r="C26" s="41" t="s">
        <v>8</v>
      </c>
      <c r="D26" s="47">
        <v>12</v>
      </c>
      <c r="E26" s="51">
        <v>25000</v>
      </c>
      <c r="F26" s="53">
        <f>D26*E26</f>
        <v>300000</v>
      </c>
      <c r="G26" s="58">
        <v>24900</v>
      </c>
      <c r="H26" s="58"/>
      <c r="I26" s="58"/>
      <c r="J26" s="58"/>
      <c r="K26" s="57"/>
      <c r="L26" s="29" t="s">
        <v>80</v>
      </c>
      <c r="M26" s="47">
        <v>12</v>
      </c>
      <c r="N26" s="66"/>
    </row>
    <row r="27" spans="1:14" s="13" customFormat="1" ht="67.5">
      <c r="A27" s="35">
        <v>5</v>
      </c>
      <c r="B27" s="35" t="s">
        <v>35</v>
      </c>
      <c r="C27" s="41" t="s">
        <v>8</v>
      </c>
      <c r="D27" s="47">
        <v>3</v>
      </c>
      <c r="E27" s="51">
        <v>29240</v>
      </c>
      <c r="F27" s="53">
        <f>D27*E27</f>
        <v>87720</v>
      </c>
      <c r="G27" s="58">
        <v>28900</v>
      </c>
      <c r="H27" s="58"/>
      <c r="I27" s="58"/>
      <c r="J27" s="58"/>
      <c r="K27" s="57"/>
      <c r="L27" s="29" t="s">
        <v>80</v>
      </c>
      <c r="M27" s="47">
        <v>3</v>
      </c>
      <c r="N27" s="66"/>
    </row>
    <row r="28" spans="1:14" s="13" customFormat="1" ht="12.75">
      <c r="A28" s="33"/>
      <c r="B28" s="33" t="s">
        <v>6</v>
      </c>
      <c r="C28" s="42"/>
      <c r="D28" s="48"/>
      <c r="E28" s="51"/>
      <c r="F28" s="53"/>
      <c r="G28" s="58"/>
      <c r="H28" s="58"/>
      <c r="I28" s="58"/>
      <c r="J28" s="58"/>
      <c r="K28" s="57"/>
      <c r="L28" s="29"/>
      <c r="M28" s="48"/>
      <c r="N28" s="66"/>
    </row>
    <row r="29" spans="1:14" s="13" customFormat="1" ht="67.5">
      <c r="A29" s="35">
        <v>6</v>
      </c>
      <c r="B29" s="35" t="s">
        <v>36</v>
      </c>
      <c r="C29" s="41" t="s">
        <v>8</v>
      </c>
      <c r="D29" s="46">
        <v>12</v>
      </c>
      <c r="E29" s="51">
        <v>14200</v>
      </c>
      <c r="F29" s="53">
        <f>D29*E29</f>
        <v>170400</v>
      </c>
      <c r="G29" s="58">
        <v>13900</v>
      </c>
      <c r="H29" s="58"/>
      <c r="I29" s="58"/>
      <c r="J29" s="58"/>
      <c r="K29" s="57"/>
      <c r="L29" s="29" t="s">
        <v>80</v>
      </c>
      <c r="M29" s="46">
        <v>12</v>
      </c>
      <c r="N29" s="66"/>
    </row>
    <row r="30" spans="1:14" s="13" customFormat="1" ht="67.5">
      <c r="A30" s="35">
        <v>7</v>
      </c>
      <c r="B30" s="35" t="s">
        <v>37</v>
      </c>
      <c r="C30" s="41" t="s">
        <v>8</v>
      </c>
      <c r="D30" s="46">
        <v>12</v>
      </c>
      <c r="E30" s="51">
        <v>22700</v>
      </c>
      <c r="F30" s="53">
        <f>D30*E30</f>
        <v>272400</v>
      </c>
      <c r="G30" s="58">
        <v>22600</v>
      </c>
      <c r="H30" s="58"/>
      <c r="I30" s="58"/>
      <c r="J30" s="58"/>
      <c r="K30" s="57"/>
      <c r="L30" s="29" t="s">
        <v>80</v>
      </c>
      <c r="M30" s="46">
        <v>12</v>
      </c>
      <c r="N30" s="66"/>
    </row>
    <row r="31" spans="1:14" s="13" customFormat="1" ht="12.75">
      <c r="A31" s="36"/>
      <c r="B31" s="36" t="s">
        <v>25</v>
      </c>
      <c r="C31" s="43"/>
      <c r="D31" s="49"/>
      <c r="E31" s="51"/>
      <c r="F31" s="53"/>
      <c r="G31" s="58"/>
      <c r="H31" s="58"/>
      <c r="I31" s="58"/>
      <c r="J31" s="58"/>
      <c r="K31" s="57"/>
      <c r="L31" s="29"/>
      <c r="M31" s="49"/>
      <c r="N31" s="66"/>
    </row>
    <row r="32" spans="1:14" s="13" customFormat="1" ht="67.5">
      <c r="A32" s="35">
        <v>8</v>
      </c>
      <c r="B32" s="35" t="s">
        <v>40</v>
      </c>
      <c r="C32" s="44" t="s">
        <v>8</v>
      </c>
      <c r="D32" s="50">
        <v>14</v>
      </c>
      <c r="E32" s="51">
        <v>14200</v>
      </c>
      <c r="F32" s="53">
        <f>D32*E32</f>
        <v>198800</v>
      </c>
      <c r="G32" s="58">
        <v>13900</v>
      </c>
      <c r="H32" s="58"/>
      <c r="I32" s="58"/>
      <c r="J32" s="58"/>
      <c r="K32" s="57"/>
      <c r="L32" s="29" t="s">
        <v>80</v>
      </c>
      <c r="M32" s="50">
        <v>14</v>
      </c>
      <c r="N32" s="66"/>
    </row>
    <row r="33" spans="1:14" s="13" customFormat="1" ht="12.75">
      <c r="A33" s="36"/>
      <c r="B33" s="36" t="s">
        <v>9</v>
      </c>
      <c r="C33" s="43"/>
      <c r="D33" s="49"/>
      <c r="E33" s="51"/>
      <c r="F33" s="53"/>
      <c r="G33" s="59"/>
      <c r="H33" s="59"/>
      <c r="I33" s="59"/>
      <c r="J33" s="59"/>
      <c r="K33" s="57"/>
      <c r="M33" s="49"/>
      <c r="N33" s="66"/>
    </row>
    <row r="34" spans="1:14" s="13" customFormat="1" ht="67.5">
      <c r="A34" s="37">
        <v>9</v>
      </c>
      <c r="B34" s="37" t="s">
        <v>38</v>
      </c>
      <c r="C34" s="44" t="s">
        <v>8</v>
      </c>
      <c r="D34" s="50">
        <v>5</v>
      </c>
      <c r="E34" s="51">
        <v>20000</v>
      </c>
      <c r="F34" s="53">
        <f>D34*E34</f>
        <v>100000</v>
      </c>
      <c r="G34" s="58">
        <v>25900</v>
      </c>
      <c r="H34" s="58"/>
      <c r="I34" s="58"/>
      <c r="J34" s="58"/>
      <c r="K34" s="57"/>
      <c r="L34" s="29" t="s">
        <v>80</v>
      </c>
      <c r="M34" s="50">
        <v>5</v>
      </c>
      <c r="N34" s="66"/>
    </row>
    <row r="35" spans="1:14" s="13" customFormat="1" ht="12">
      <c r="A35" s="38"/>
      <c r="B35" s="38" t="s">
        <v>2</v>
      </c>
      <c r="C35" s="44"/>
      <c r="D35" s="50"/>
      <c r="E35" s="51"/>
      <c r="F35" s="53"/>
      <c r="G35" s="58"/>
      <c r="H35" s="58"/>
      <c r="I35" s="58"/>
      <c r="J35" s="58"/>
      <c r="K35" s="57"/>
      <c r="L35" s="29"/>
      <c r="M35" s="50"/>
      <c r="N35" s="66"/>
    </row>
    <row r="36" spans="1:14" s="13" customFormat="1" ht="36">
      <c r="A36" s="34">
        <v>10</v>
      </c>
      <c r="B36" s="34" t="s">
        <v>39</v>
      </c>
      <c r="C36" s="40" t="s">
        <v>8</v>
      </c>
      <c r="D36" s="46">
        <v>4</v>
      </c>
      <c r="E36" s="51">
        <v>26000</v>
      </c>
      <c r="F36" s="53">
        <f aca="true" t="shared" si="0" ref="F36:F42">D36*E36</f>
        <v>104000</v>
      </c>
      <c r="G36" s="59"/>
      <c r="H36" s="59"/>
      <c r="I36" s="59"/>
      <c r="J36" s="59"/>
      <c r="K36" s="57"/>
      <c r="L36" s="29" t="s">
        <v>81</v>
      </c>
      <c r="M36" s="46">
        <v>4</v>
      </c>
      <c r="N36" s="66"/>
    </row>
    <row r="37" spans="1:14" s="13" customFormat="1" ht="33.75">
      <c r="A37" s="34">
        <v>11</v>
      </c>
      <c r="B37" s="34" t="s">
        <v>18</v>
      </c>
      <c r="C37" s="40" t="s">
        <v>11</v>
      </c>
      <c r="D37" s="46">
        <v>20</v>
      </c>
      <c r="E37" s="51">
        <v>600</v>
      </c>
      <c r="F37" s="53">
        <f t="shared" si="0"/>
        <v>12000</v>
      </c>
      <c r="G37" s="59"/>
      <c r="H37" s="59"/>
      <c r="I37" s="59"/>
      <c r="J37" s="59"/>
      <c r="K37" s="57"/>
      <c r="L37" s="29" t="s">
        <v>81</v>
      </c>
      <c r="M37" s="46">
        <v>20</v>
      </c>
      <c r="N37" s="66"/>
    </row>
    <row r="38" spans="1:14" s="13" customFormat="1" ht="67.5">
      <c r="A38" s="34">
        <v>12</v>
      </c>
      <c r="B38" s="34" t="s">
        <v>17</v>
      </c>
      <c r="C38" s="40" t="s">
        <v>13</v>
      </c>
      <c r="D38" s="46">
        <v>3000</v>
      </c>
      <c r="E38" s="51">
        <v>40</v>
      </c>
      <c r="F38" s="53">
        <f t="shared" si="0"/>
        <v>120000</v>
      </c>
      <c r="G38" s="58"/>
      <c r="H38" s="58"/>
      <c r="I38" s="58"/>
      <c r="J38" s="58">
        <v>30.8</v>
      </c>
      <c r="K38" s="57"/>
      <c r="L38" s="29" t="s">
        <v>82</v>
      </c>
      <c r="M38" s="46">
        <v>3000</v>
      </c>
      <c r="N38" s="66"/>
    </row>
    <row r="39" spans="1:14" s="13" customFormat="1" ht="33.75">
      <c r="A39" s="39">
        <v>13</v>
      </c>
      <c r="B39" s="39" t="s">
        <v>72</v>
      </c>
      <c r="C39" s="45" t="s">
        <v>10</v>
      </c>
      <c r="D39" s="46">
        <v>175000</v>
      </c>
      <c r="E39" s="51">
        <v>5</v>
      </c>
      <c r="F39" s="53">
        <f t="shared" si="0"/>
        <v>875000</v>
      </c>
      <c r="G39" s="59"/>
      <c r="H39" s="59"/>
      <c r="I39" s="59">
        <v>4.725</v>
      </c>
      <c r="J39" s="59">
        <v>2.28</v>
      </c>
      <c r="K39" s="60" t="s">
        <v>83</v>
      </c>
      <c r="L39" s="29" t="s">
        <v>60</v>
      </c>
      <c r="M39" s="46">
        <v>175000</v>
      </c>
      <c r="N39" s="66">
        <v>399000</v>
      </c>
    </row>
    <row r="40" spans="1:14" s="13" customFormat="1" ht="67.5">
      <c r="A40" s="34">
        <v>14</v>
      </c>
      <c r="B40" s="34" t="s">
        <v>3</v>
      </c>
      <c r="C40" s="40" t="s">
        <v>12</v>
      </c>
      <c r="D40" s="46">
        <v>30</v>
      </c>
      <c r="E40" s="51">
        <v>4000</v>
      </c>
      <c r="F40" s="53">
        <f t="shared" si="0"/>
        <v>120000</v>
      </c>
      <c r="G40" s="58"/>
      <c r="H40" s="58"/>
      <c r="I40" s="58"/>
      <c r="J40" s="58">
        <v>2997</v>
      </c>
      <c r="K40" s="57"/>
      <c r="L40" s="29" t="s">
        <v>82</v>
      </c>
      <c r="M40" s="46">
        <v>30</v>
      </c>
      <c r="N40" s="66"/>
    </row>
    <row r="41" spans="1:14" s="13" customFormat="1" ht="67.5">
      <c r="A41" s="34">
        <v>15</v>
      </c>
      <c r="B41" s="34" t="s">
        <v>73</v>
      </c>
      <c r="C41" s="40" t="s">
        <v>10</v>
      </c>
      <c r="D41" s="46">
        <v>2</v>
      </c>
      <c r="E41" s="51">
        <v>96000</v>
      </c>
      <c r="F41" s="53">
        <f t="shared" si="0"/>
        <v>192000</v>
      </c>
      <c r="G41" s="58"/>
      <c r="H41" s="58"/>
      <c r="I41" s="58">
        <v>92490</v>
      </c>
      <c r="J41" s="58"/>
      <c r="K41" s="57"/>
      <c r="L41" s="67" t="s">
        <v>90</v>
      </c>
      <c r="M41" s="46">
        <v>2</v>
      </c>
      <c r="N41" s="66"/>
    </row>
    <row r="42" spans="1:14" s="13" customFormat="1" ht="12">
      <c r="A42" s="34">
        <v>16</v>
      </c>
      <c r="B42" s="34" t="s">
        <v>27</v>
      </c>
      <c r="C42" s="40" t="s">
        <v>10</v>
      </c>
      <c r="D42" s="46">
        <v>50</v>
      </c>
      <c r="E42" s="51">
        <v>50</v>
      </c>
      <c r="F42" s="53">
        <f t="shared" si="0"/>
        <v>2500</v>
      </c>
      <c r="G42" s="58"/>
      <c r="H42" s="58"/>
      <c r="I42" s="58"/>
      <c r="J42" s="61">
        <v>69</v>
      </c>
      <c r="K42" s="57"/>
      <c r="L42" s="29"/>
      <c r="M42" s="46">
        <v>50</v>
      </c>
      <c r="N42" s="66"/>
    </row>
    <row r="43" spans="1:14" s="13" customFormat="1" ht="33.75">
      <c r="A43" s="34">
        <v>17</v>
      </c>
      <c r="B43" s="34" t="s">
        <v>28</v>
      </c>
      <c r="C43" s="40" t="s">
        <v>10</v>
      </c>
      <c r="D43" s="46">
        <v>80</v>
      </c>
      <c r="E43" s="51">
        <v>100</v>
      </c>
      <c r="F43" s="54">
        <f aca="true" t="shared" si="1" ref="F43:F52">D43*E43</f>
        <v>8000</v>
      </c>
      <c r="G43" s="58"/>
      <c r="H43" s="58"/>
      <c r="I43" s="58"/>
      <c r="J43" s="58"/>
      <c r="K43" s="57"/>
      <c r="L43" s="29" t="s">
        <v>81</v>
      </c>
      <c r="M43" s="46">
        <v>80</v>
      </c>
      <c r="N43" s="66"/>
    </row>
    <row r="44" spans="1:14" s="13" customFormat="1" ht="33.75">
      <c r="A44" s="34">
        <v>18</v>
      </c>
      <c r="B44" s="34" t="s">
        <v>29</v>
      </c>
      <c r="C44" s="40" t="s">
        <v>10</v>
      </c>
      <c r="D44" s="46">
        <v>100</v>
      </c>
      <c r="E44" s="51">
        <v>50</v>
      </c>
      <c r="F44" s="53">
        <f t="shared" si="1"/>
        <v>5000</v>
      </c>
      <c r="G44" s="58"/>
      <c r="H44" s="58"/>
      <c r="I44" s="58">
        <v>6</v>
      </c>
      <c r="J44" s="58">
        <v>5.1</v>
      </c>
      <c r="K44" s="60" t="s">
        <v>83</v>
      </c>
      <c r="L44" s="29" t="s">
        <v>60</v>
      </c>
      <c r="M44" s="46">
        <v>100</v>
      </c>
      <c r="N44" s="66">
        <v>510</v>
      </c>
    </row>
    <row r="45" spans="1:14" s="13" customFormat="1" ht="67.5">
      <c r="A45" s="34">
        <v>19</v>
      </c>
      <c r="B45" s="34" t="s">
        <v>30</v>
      </c>
      <c r="C45" s="40" t="s">
        <v>10</v>
      </c>
      <c r="D45" s="46">
        <v>100</v>
      </c>
      <c r="E45" s="51">
        <v>500</v>
      </c>
      <c r="F45" s="53">
        <f t="shared" si="1"/>
        <v>50000</v>
      </c>
      <c r="G45" s="58"/>
      <c r="H45" s="58"/>
      <c r="I45" s="58"/>
      <c r="J45" s="58">
        <v>205</v>
      </c>
      <c r="K45" s="57"/>
      <c r="L45" s="29" t="s">
        <v>82</v>
      </c>
      <c r="M45" s="46">
        <v>100</v>
      </c>
      <c r="N45" s="66"/>
    </row>
    <row r="46" spans="1:14" s="13" customFormat="1" ht="67.5">
      <c r="A46" s="34">
        <v>20</v>
      </c>
      <c r="B46" s="34" t="s">
        <v>16</v>
      </c>
      <c r="C46" s="40" t="s">
        <v>10</v>
      </c>
      <c r="D46" s="46">
        <v>1000</v>
      </c>
      <c r="E46" s="51">
        <v>5.5</v>
      </c>
      <c r="F46" s="53">
        <f t="shared" si="1"/>
        <v>5500</v>
      </c>
      <c r="G46" s="58"/>
      <c r="H46" s="58"/>
      <c r="I46" s="58">
        <v>1.91</v>
      </c>
      <c r="J46" s="58"/>
      <c r="K46" s="60"/>
      <c r="L46" s="67" t="s">
        <v>91</v>
      </c>
      <c r="M46" s="46">
        <v>1000</v>
      </c>
      <c r="N46" s="66"/>
    </row>
    <row r="47" spans="1:14" s="13" customFormat="1" ht="33.75">
      <c r="A47" s="34">
        <v>21</v>
      </c>
      <c r="B47" s="34" t="s">
        <v>26</v>
      </c>
      <c r="C47" s="40" t="s">
        <v>10</v>
      </c>
      <c r="D47" s="46">
        <v>700</v>
      </c>
      <c r="E47" s="51">
        <v>500</v>
      </c>
      <c r="F47" s="53">
        <f t="shared" si="1"/>
        <v>350000</v>
      </c>
      <c r="G47" s="58"/>
      <c r="H47" s="58">
        <v>270</v>
      </c>
      <c r="I47" s="58">
        <v>265</v>
      </c>
      <c r="J47" s="58">
        <v>135</v>
      </c>
      <c r="K47" s="60" t="s">
        <v>83</v>
      </c>
      <c r="L47" s="29" t="s">
        <v>60</v>
      </c>
      <c r="M47" s="46">
        <v>700</v>
      </c>
      <c r="N47" s="66">
        <v>94500</v>
      </c>
    </row>
    <row r="48" spans="1:14" s="13" customFormat="1" ht="33.75">
      <c r="A48" s="34">
        <v>22</v>
      </c>
      <c r="B48" s="34" t="s">
        <v>14</v>
      </c>
      <c r="C48" s="40" t="s">
        <v>10</v>
      </c>
      <c r="D48" s="46">
        <v>200</v>
      </c>
      <c r="E48" s="51">
        <v>750</v>
      </c>
      <c r="F48" s="53">
        <f t="shared" si="1"/>
        <v>150000</v>
      </c>
      <c r="G48" s="58"/>
      <c r="H48" s="58">
        <v>640</v>
      </c>
      <c r="I48" s="58">
        <v>390</v>
      </c>
      <c r="J48" s="58">
        <v>383</v>
      </c>
      <c r="K48" s="60" t="s">
        <v>83</v>
      </c>
      <c r="L48" s="29" t="s">
        <v>60</v>
      </c>
      <c r="M48" s="46">
        <v>200</v>
      </c>
      <c r="N48" s="66">
        <v>76600</v>
      </c>
    </row>
    <row r="49" spans="1:14" s="13" customFormat="1" ht="33.75">
      <c r="A49" s="34">
        <v>23</v>
      </c>
      <c r="B49" s="34" t="s">
        <v>0</v>
      </c>
      <c r="C49" s="40" t="s">
        <v>10</v>
      </c>
      <c r="D49" s="46">
        <v>200</v>
      </c>
      <c r="E49" s="51">
        <v>1400</v>
      </c>
      <c r="F49" s="53">
        <f t="shared" si="1"/>
        <v>280000</v>
      </c>
      <c r="G49" s="58"/>
      <c r="H49" s="58">
        <v>1190</v>
      </c>
      <c r="I49" s="58">
        <v>858</v>
      </c>
      <c r="J49" s="58">
        <v>843</v>
      </c>
      <c r="K49" s="60" t="s">
        <v>83</v>
      </c>
      <c r="L49" s="29" t="s">
        <v>60</v>
      </c>
      <c r="M49" s="46">
        <v>200</v>
      </c>
      <c r="N49" s="66">
        <v>168600</v>
      </c>
    </row>
    <row r="50" spans="1:14" s="13" customFormat="1" ht="33.75">
      <c r="A50" s="34">
        <v>24</v>
      </c>
      <c r="B50" s="34" t="s">
        <v>19</v>
      </c>
      <c r="C50" s="40" t="s">
        <v>10</v>
      </c>
      <c r="D50" s="46">
        <v>1000</v>
      </c>
      <c r="E50" s="51">
        <v>30</v>
      </c>
      <c r="F50" s="53">
        <f t="shared" si="1"/>
        <v>30000</v>
      </c>
      <c r="G50" s="58"/>
      <c r="H50" s="58"/>
      <c r="I50" s="58">
        <v>9</v>
      </c>
      <c r="J50" s="58">
        <v>7</v>
      </c>
      <c r="K50" s="60" t="s">
        <v>83</v>
      </c>
      <c r="L50" s="29" t="s">
        <v>60</v>
      </c>
      <c r="M50" s="46">
        <v>1000</v>
      </c>
      <c r="N50" s="66">
        <v>7000</v>
      </c>
    </row>
    <row r="51" spans="1:14" s="13" customFormat="1" ht="67.5">
      <c r="A51" s="34">
        <v>25</v>
      </c>
      <c r="B51" s="34" t="s">
        <v>20</v>
      </c>
      <c r="C51" s="40" t="s">
        <v>10</v>
      </c>
      <c r="D51" s="46">
        <v>2000</v>
      </c>
      <c r="E51" s="51">
        <v>30</v>
      </c>
      <c r="F51" s="53">
        <f t="shared" si="1"/>
        <v>60000</v>
      </c>
      <c r="G51" s="58"/>
      <c r="H51" s="58"/>
      <c r="I51" s="62" t="s">
        <v>84</v>
      </c>
      <c r="J51" s="58">
        <v>23</v>
      </c>
      <c r="K51" s="57"/>
      <c r="L51" s="29" t="s">
        <v>82</v>
      </c>
      <c r="M51" s="46">
        <v>2000</v>
      </c>
      <c r="N51" s="66"/>
    </row>
    <row r="52" spans="1:14" s="13" customFormat="1" ht="34.5" thickBot="1">
      <c r="A52" s="34">
        <v>26</v>
      </c>
      <c r="B52" s="34" t="s">
        <v>1</v>
      </c>
      <c r="C52" s="40" t="s">
        <v>10</v>
      </c>
      <c r="D52" s="46">
        <v>1000</v>
      </c>
      <c r="E52" s="51">
        <v>30</v>
      </c>
      <c r="F52" s="53">
        <f t="shared" si="1"/>
        <v>30000</v>
      </c>
      <c r="G52" s="58"/>
      <c r="H52" s="58"/>
      <c r="I52" s="58">
        <v>12.5</v>
      </c>
      <c r="J52" s="58">
        <v>9</v>
      </c>
      <c r="K52" s="60" t="s">
        <v>83</v>
      </c>
      <c r="L52" s="29" t="s">
        <v>60</v>
      </c>
      <c r="M52" s="46">
        <v>1000</v>
      </c>
      <c r="N52" s="66">
        <v>9000</v>
      </c>
    </row>
    <row r="53" spans="1:15" s="13" customFormat="1" ht="12" thickBot="1">
      <c r="A53" s="14"/>
      <c r="B53" s="14" t="s">
        <v>15</v>
      </c>
      <c r="C53" s="15"/>
      <c r="D53" s="15"/>
      <c r="E53" s="16"/>
      <c r="F53" s="17"/>
      <c r="G53" s="30"/>
      <c r="H53" s="30"/>
      <c r="I53" s="30"/>
      <c r="J53" s="30"/>
      <c r="K53" s="30"/>
      <c r="L53" s="30"/>
      <c r="M53" s="30"/>
      <c r="N53" s="30"/>
      <c r="O53" s="18"/>
    </row>
    <row r="54" spans="11:14" s="1" customFormat="1" ht="12.75">
      <c r="K54" s="3"/>
      <c r="L54" s="3"/>
      <c r="M54" s="3"/>
      <c r="N54" s="3"/>
    </row>
    <row r="55" spans="1:3" s="3" customFormat="1" ht="11.25">
      <c r="A55" s="31"/>
      <c r="B55" s="31" t="s">
        <v>61</v>
      </c>
      <c r="C55" s="31"/>
    </row>
    <row r="56" spans="1:3" s="3" customFormat="1" ht="11.25">
      <c r="A56" s="31"/>
      <c r="B56" s="31" t="s">
        <v>62</v>
      </c>
      <c r="C56" s="31"/>
    </row>
    <row r="57" spans="1:7" s="3" customFormat="1" ht="11.25">
      <c r="A57" s="32"/>
      <c r="B57" s="32" t="s">
        <v>23</v>
      </c>
      <c r="C57" s="32"/>
      <c r="G57" s="3" t="s">
        <v>21</v>
      </c>
    </row>
    <row r="58" spans="1:3" s="3" customFormat="1" ht="11.25">
      <c r="A58" s="31"/>
      <c r="B58" s="31" t="s">
        <v>64</v>
      </c>
      <c r="C58" s="31"/>
    </row>
    <row r="59" spans="1:7" s="3" customFormat="1" ht="11.25">
      <c r="A59" s="32"/>
      <c r="B59" s="32" t="s">
        <v>70</v>
      </c>
      <c r="C59" s="32"/>
      <c r="G59" s="7" t="s">
        <v>63</v>
      </c>
    </row>
    <row r="60" spans="1:7" s="3" customFormat="1" ht="11.25">
      <c r="A60" s="32"/>
      <c r="B60" s="32" t="s">
        <v>85</v>
      </c>
      <c r="C60" s="32"/>
      <c r="G60" s="7" t="s">
        <v>86</v>
      </c>
    </row>
    <row r="61" spans="1:7" s="3" customFormat="1" ht="11.25">
      <c r="A61" s="32"/>
      <c r="B61" s="32" t="s">
        <v>67</v>
      </c>
      <c r="C61" s="32"/>
      <c r="G61" s="7" t="s">
        <v>68</v>
      </c>
    </row>
    <row r="62" spans="1:7" s="3" customFormat="1" ht="11.25">
      <c r="A62" s="32"/>
      <c r="B62" s="32" t="s">
        <v>65</v>
      </c>
      <c r="C62" s="32"/>
      <c r="G62" s="7" t="s">
        <v>66</v>
      </c>
    </row>
    <row r="63" spans="1:3" s="3" customFormat="1" ht="11.25">
      <c r="A63" s="31"/>
      <c r="B63" s="31" t="s">
        <v>51</v>
      </c>
      <c r="C63" s="31"/>
    </row>
    <row r="64" spans="1:7" s="3" customFormat="1" ht="11.25">
      <c r="A64" s="32"/>
      <c r="B64" s="32" t="s">
        <v>69</v>
      </c>
      <c r="C64" s="32"/>
      <c r="G64" s="7" t="s">
        <v>24</v>
      </c>
    </row>
    <row r="65" s="3" customFormat="1" ht="11.25"/>
  </sheetData>
  <sheetProtection/>
  <mergeCells count="2">
    <mergeCell ref="B1:I1"/>
    <mergeCell ref="B2:I2"/>
  </mergeCells>
  <printOptions/>
  <pageMargins left="0.2755905511811024" right="0" top="0.3937007874015748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2018-04-10T09:28:07Z</cp:lastPrinted>
  <dcterms:created xsi:type="dcterms:W3CDTF">2009-04-02T10:24:03Z</dcterms:created>
  <dcterms:modified xsi:type="dcterms:W3CDTF">2018-04-11T09:17:27Z</dcterms:modified>
  <cp:category/>
  <cp:version/>
  <cp:contentType/>
  <cp:contentStatus/>
</cp:coreProperties>
</file>